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20" windowHeight="86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<sst xmlns="http://schemas.openxmlformats.org/spreadsheetml/2006/main" count="135" uniqueCount="113">
  <si>
    <t>Агератум</t>
  </si>
  <si>
    <t>гибр.F1</t>
  </si>
  <si>
    <t>Амарант</t>
  </si>
  <si>
    <t>Бегония</t>
  </si>
  <si>
    <t>Вербена</t>
  </si>
  <si>
    <t>Ипомея</t>
  </si>
  <si>
    <t>Капуста</t>
  </si>
  <si>
    <t>Клещевина</t>
  </si>
  <si>
    <t>Кобея</t>
  </si>
  <si>
    <t>Колеус</t>
  </si>
  <si>
    <t>Левкой</t>
  </si>
  <si>
    <t>низкий</t>
  </si>
  <si>
    <t>Настурция</t>
  </si>
  <si>
    <t>Перилла</t>
  </si>
  <si>
    <t>Портулак</t>
  </si>
  <si>
    <t>Целлозия</t>
  </si>
  <si>
    <t>Циния</t>
  </si>
  <si>
    <t>Пеларгония</t>
  </si>
  <si>
    <t>Алиссум</t>
  </si>
  <si>
    <t>морской</t>
  </si>
  <si>
    <t>хвостатый</t>
  </si>
  <si>
    <t>Астра</t>
  </si>
  <si>
    <t>однолетн.</t>
  </si>
  <si>
    <t>Бальзамин</t>
  </si>
  <si>
    <t>Бархатцы</t>
  </si>
  <si>
    <t>прямост.</t>
  </si>
  <si>
    <t>смесь</t>
  </si>
  <si>
    <t>Георгин</t>
  </si>
  <si>
    <t>пурпурн.</t>
  </si>
  <si>
    <t>декоративн.</t>
  </si>
  <si>
    <t>Кохия</t>
  </si>
  <si>
    <t>Лобелия</t>
  </si>
  <si>
    <t>Львин.зев</t>
  </si>
  <si>
    <t>крупноцв.</t>
  </si>
  <si>
    <t xml:space="preserve">Петунья </t>
  </si>
  <si>
    <t>Цинерария</t>
  </si>
  <si>
    <t>приморск.</t>
  </si>
  <si>
    <t>Сальвия</t>
  </si>
  <si>
    <t>Табак</t>
  </si>
  <si>
    <t>душистый</t>
  </si>
  <si>
    <t>ОВОЩИ</t>
  </si>
  <si>
    <t>Капуста белокочанная</t>
  </si>
  <si>
    <t>Капуста брокколи,краснокоч.</t>
  </si>
  <si>
    <t>Капуста цветная</t>
  </si>
  <si>
    <t>Огурцы F1</t>
  </si>
  <si>
    <t>Кабачки,патиссоны,тыква</t>
  </si>
  <si>
    <t>Виола</t>
  </si>
  <si>
    <t>гибр.</t>
  </si>
  <si>
    <t>Просо</t>
  </si>
  <si>
    <t>Клеома</t>
  </si>
  <si>
    <t>Сурфиния</t>
  </si>
  <si>
    <t>вечноцветущая</t>
  </si>
  <si>
    <t>ампельная(Р9)</t>
  </si>
  <si>
    <t>Калибрахия</t>
  </si>
  <si>
    <t xml:space="preserve">Фуксия </t>
  </si>
  <si>
    <t>гибр.(Р9)</t>
  </si>
  <si>
    <t>декоративное(Р9)</t>
  </si>
  <si>
    <t>кашпо С3</t>
  </si>
  <si>
    <t>ампельная(кашпо С3)</t>
  </si>
  <si>
    <t>гибр.(кашпо)</t>
  </si>
  <si>
    <t>Баклажаны F1,яч.</t>
  </si>
  <si>
    <t>Пряно-зленые(сельдерей,базилик…)</t>
  </si>
  <si>
    <t>Перец F1, яч.</t>
  </si>
  <si>
    <t>Томаты черри, яч.</t>
  </si>
  <si>
    <t>Томаты F1, яч.</t>
  </si>
  <si>
    <t>клубн.,амп.(Р9-С1,5)</t>
  </si>
  <si>
    <t>серия Мистик</t>
  </si>
  <si>
    <t>батата кашпо</t>
  </si>
  <si>
    <t>Дихондра</t>
  </si>
  <si>
    <t>серебристая кашпо</t>
  </si>
  <si>
    <t>Молочай</t>
  </si>
  <si>
    <t>ампел.(кашпо)</t>
  </si>
  <si>
    <t>зональная(Р9-С1,5)</t>
  </si>
  <si>
    <t>плющ.амп.(Р9-С1,5)</t>
  </si>
  <si>
    <t>плак.амп.(кашпо)</t>
  </si>
  <si>
    <t>новогвинейск.(Р9-С1,5)</t>
  </si>
  <si>
    <t>Гелихризум</t>
  </si>
  <si>
    <t>серебр.(кашпо)</t>
  </si>
  <si>
    <t>Бахчевые(арбуз, дыня)</t>
  </si>
  <si>
    <t>Рассада по 12,10,9,6 и 4 шт. отпускается целыми кассетами!</t>
  </si>
  <si>
    <t>ампельная(ячейка)</t>
  </si>
  <si>
    <t>&lt;100шт.</t>
  </si>
  <si>
    <t>100-1000</t>
  </si>
  <si>
    <t>&gt;3000</t>
  </si>
  <si>
    <t>розн.</t>
  </si>
  <si>
    <t>2 кат.</t>
  </si>
  <si>
    <t>3 кат.</t>
  </si>
  <si>
    <t>4 кат.</t>
  </si>
  <si>
    <t xml:space="preserve">Калоцефалум </t>
  </si>
  <si>
    <t>С1</t>
  </si>
  <si>
    <t>Канна</t>
  </si>
  <si>
    <t>Плектрантус</t>
  </si>
  <si>
    <t>С2</t>
  </si>
  <si>
    <t>Остеоспермум</t>
  </si>
  <si>
    <t>р9</t>
  </si>
  <si>
    <t>Р9 (ампельный)</t>
  </si>
  <si>
    <t>гибридная Р9</t>
  </si>
  <si>
    <t xml:space="preserve">Цинерария </t>
  </si>
  <si>
    <t>батата р9-с1</t>
  </si>
  <si>
    <t>индийская</t>
  </si>
  <si>
    <t>РЕДКИЕ ЛЕТНИКИ / ГОРШЕЧНЫЕ</t>
  </si>
  <si>
    <t>отклонгенные</t>
  </si>
  <si>
    <t>тонкол.</t>
  </si>
  <si>
    <t>Космея</t>
  </si>
  <si>
    <t>Ванилла</t>
  </si>
  <si>
    <t>РАССАДА ЛЕТНИКОВ</t>
  </si>
  <si>
    <t>ПРАЙС-ЛИСТ  НА РАССАДУ ЛЕТНИКОВ И ОВОЩЕЙ</t>
  </si>
  <si>
    <t>Плющ</t>
  </si>
  <si>
    <t>хедера(Р9-С1)</t>
  </si>
  <si>
    <t>1-3тыс.</t>
  </si>
  <si>
    <t>Уоллера</t>
  </si>
  <si>
    <t>Цена на 01.02.2018</t>
  </si>
  <si>
    <t>не является официальной офертой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</si>
</sst>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37">
      <selection activeCell="K58" sqref="K58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9.75390625" style="1" customWidth="1"/>
    <col min="4" max="4" width="8.75390625" style="1" customWidth="1"/>
    <col min="5" max="7" width="7.125" style="1" customWidth="1"/>
    <col min="8" max="10" width="9.125" style="1" customWidth="1"/>
    <col min="11" max="11" width="22.00390625" style="6" customWidth="1"/>
    <col min="12" max="12" width="22.00390625" style="1" customWidth="1"/>
    <col min="13" max="13" width="9.625" style="1" customWidth="1"/>
    <col min="14" max="16384" width="9.125" style="1" customWidth="1"/>
  </cols>
  <sheetData>
    <row r="1" spans="1:11" s="12" customFormat="1" ht="15">
      <c r="A1" s="11" t="s">
        <v>106</v>
      </c>
      <c r="B1" s="11"/>
      <c r="C1" s="11"/>
      <c r="D1" s="11"/>
      <c r="E1" s="11"/>
      <c r="F1" s="11"/>
      <c r="G1" s="11"/>
      <c r="K1" s="13"/>
    </row>
    <row r="2" spans="1:11" s="12" customFormat="1" ht="15">
      <c r="A2" s="37" t="s">
        <v>112</v>
      </c>
      <c r="B2" s="11"/>
      <c r="C2" s="11"/>
      <c r="D2" s="11"/>
      <c r="E2" s="37" t="s">
        <v>111</v>
      </c>
      <c r="F2" s="11"/>
      <c r="G2" s="11"/>
      <c r="K2" s="13"/>
    </row>
    <row r="3" spans="2:11" s="8" customFormat="1" ht="13.5" customHeight="1">
      <c r="B3" s="36" t="s">
        <v>105</v>
      </c>
      <c r="C3" s="20"/>
      <c r="D3" s="22" t="s">
        <v>81</v>
      </c>
      <c r="E3" s="3" t="s">
        <v>82</v>
      </c>
      <c r="F3" s="3" t="s">
        <v>109</v>
      </c>
      <c r="G3" s="3" t="s">
        <v>83</v>
      </c>
      <c r="K3" s="9"/>
    </row>
    <row r="4" spans="2:11" s="8" customFormat="1" ht="12.75">
      <c r="B4" s="25"/>
      <c r="C4" s="26"/>
      <c r="D4" s="22" t="s">
        <v>84</v>
      </c>
      <c r="E4" s="3" t="s">
        <v>85</v>
      </c>
      <c r="F4" s="3" t="s">
        <v>86</v>
      </c>
      <c r="G4" s="3" t="s">
        <v>87</v>
      </c>
      <c r="K4" s="9"/>
    </row>
    <row r="5" spans="2:11" s="8" customFormat="1" ht="12.75">
      <c r="B5" s="32" t="s">
        <v>0</v>
      </c>
      <c r="C5" s="7" t="s">
        <v>1</v>
      </c>
      <c r="D5" s="23">
        <v>25</v>
      </c>
      <c r="E5" s="2">
        <f aca="true" t="shared" si="0" ref="E5:E47">CEILING(D5*0.87,1)</f>
        <v>22</v>
      </c>
      <c r="F5" s="2">
        <f aca="true" t="shared" si="1" ref="F5:F47">CEILING(D5*0.77,1)</f>
        <v>20</v>
      </c>
      <c r="G5" s="2">
        <f aca="true" t="shared" si="2" ref="G5:G47">CEILING(D5*0.67,1)</f>
        <v>17</v>
      </c>
      <c r="K5" s="9"/>
    </row>
    <row r="6" spans="2:11" s="8" customFormat="1" ht="12.75">
      <c r="B6" s="32" t="s">
        <v>18</v>
      </c>
      <c r="C6" s="7" t="s">
        <v>19</v>
      </c>
      <c r="D6" s="23">
        <v>25</v>
      </c>
      <c r="E6" s="2">
        <f t="shared" si="0"/>
        <v>22</v>
      </c>
      <c r="F6" s="2">
        <f t="shared" si="1"/>
        <v>20</v>
      </c>
      <c r="G6" s="2">
        <f t="shared" si="2"/>
        <v>17</v>
      </c>
      <c r="K6" s="9"/>
    </row>
    <row r="7" spans="2:11" s="8" customFormat="1" ht="12.75">
      <c r="B7" s="32" t="s">
        <v>2</v>
      </c>
      <c r="C7" s="7" t="s">
        <v>20</v>
      </c>
      <c r="D7" s="23">
        <v>30</v>
      </c>
      <c r="E7" s="2">
        <f t="shared" si="0"/>
        <v>27</v>
      </c>
      <c r="F7" s="2">
        <f t="shared" si="1"/>
        <v>24</v>
      </c>
      <c r="G7" s="2">
        <f t="shared" si="2"/>
        <v>21</v>
      </c>
      <c r="K7" s="9"/>
    </row>
    <row r="8" spans="2:11" s="8" customFormat="1" ht="12.75">
      <c r="B8" s="32" t="s">
        <v>21</v>
      </c>
      <c r="C8" s="7" t="s">
        <v>22</v>
      </c>
      <c r="D8" s="23">
        <v>25</v>
      </c>
      <c r="E8" s="2">
        <f t="shared" si="0"/>
        <v>22</v>
      </c>
      <c r="F8" s="2">
        <f t="shared" si="1"/>
        <v>20</v>
      </c>
      <c r="G8" s="2">
        <f t="shared" si="2"/>
        <v>17</v>
      </c>
      <c r="K8" s="9"/>
    </row>
    <row r="9" spans="2:11" s="8" customFormat="1" ht="12.75">
      <c r="B9" s="32" t="s">
        <v>23</v>
      </c>
      <c r="C9" s="7" t="s">
        <v>110</v>
      </c>
      <c r="D9" s="23">
        <v>28</v>
      </c>
      <c r="E9" s="2">
        <f t="shared" si="0"/>
        <v>25</v>
      </c>
      <c r="F9" s="2">
        <f t="shared" si="1"/>
        <v>22</v>
      </c>
      <c r="G9" s="2">
        <f t="shared" si="2"/>
        <v>19</v>
      </c>
      <c r="K9" s="9"/>
    </row>
    <row r="10" spans="2:11" s="8" customFormat="1" ht="12.75">
      <c r="B10" s="32" t="s">
        <v>24</v>
      </c>
      <c r="C10" s="7" t="s">
        <v>101</v>
      </c>
      <c r="D10" s="23">
        <v>22</v>
      </c>
      <c r="E10" s="2">
        <f t="shared" si="0"/>
        <v>20</v>
      </c>
      <c r="F10" s="2">
        <f t="shared" si="1"/>
        <v>17</v>
      </c>
      <c r="G10" s="2">
        <f t="shared" si="2"/>
        <v>15</v>
      </c>
      <c r="K10" s="9"/>
    </row>
    <row r="11" spans="2:11" s="8" customFormat="1" ht="12.75">
      <c r="B11" s="32" t="s">
        <v>24</v>
      </c>
      <c r="C11" s="7" t="s">
        <v>102</v>
      </c>
      <c r="D11" s="23">
        <v>28</v>
      </c>
      <c r="E11" s="2">
        <f t="shared" si="0"/>
        <v>25</v>
      </c>
      <c r="F11" s="2">
        <f t="shared" si="1"/>
        <v>22</v>
      </c>
      <c r="G11" s="2">
        <f t="shared" si="2"/>
        <v>19</v>
      </c>
      <c r="K11" s="9"/>
    </row>
    <row r="12" spans="2:11" s="8" customFormat="1" ht="12.75">
      <c r="B12" s="32" t="s">
        <v>24</v>
      </c>
      <c r="C12" s="7" t="s">
        <v>25</v>
      </c>
      <c r="D12" s="23">
        <v>28</v>
      </c>
      <c r="E12" s="2">
        <f t="shared" si="0"/>
        <v>25</v>
      </c>
      <c r="F12" s="2">
        <f t="shared" si="1"/>
        <v>22</v>
      </c>
      <c r="G12" s="2">
        <f t="shared" si="2"/>
        <v>19</v>
      </c>
      <c r="K12" s="9"/>
    </row>
    <row r="13" spans="2:11" s="8" customFormat="1" ht="12.75">
      <c r="B13" s="32" t="s">
        <v>24</v>
      </c>
      <c r="C13" s="7" t="s">
        <v>104</v>
      </c>
      <c r="D13" s="23">
        <v>30</v>
      </c>
      <c r="E13" s="2">
        <f t="shared" si="0"/>
        <v>27</v>
      </c>
      <c r="F13" s="2">
        <f t="shared" si="1"/>
        <v>24</v>
      </c>
      <c r="G13" s="2">
        <f t="shared" si="2"/>
        <v>21</v>
      </c>
      <c r="K13" s="9"/>
    </row>
    <row r="14" spans="2:11" s="8" customFormat="1" ht="12.75">
      <c r="B14" s="32" t="s">
        <v>3</v>
      </c>
      <c r="C14" s="7" t="s">
        <v>51</v>
      </c>
      <c r="D14" s="23">
        <v>25</v>
      </c>
      <c r="E14" s="2">
        <f t="shared" si="0"/>
        <v>22</v>
      </c>
      <c r="F14" s="2">
        <f t="shared" si="1"/>
        <v>20</v>
      </c>
      <c r="G14" s="2">
        <f t="shared" si="2"/>
        <v>17</v>
      </c>
      <c r="K14" s="9"/>
    </row>
    <row r="15" spans="2:11" s="8" customFormat="1" ht="12.75">
      <c r="B15" s="32" t="s">
        <v>4</v>
      </c>
      <c r="C15" s="7" t="s">
        <v>26</v>
      </c>
      <c r="D15" s="23">
        <v>28</v>
      </c>
      <c r="E15" s="2">
        <f t="shared" si="0"/>
        <v>25</v>
      </c>
      <c r="F15" s="2">
        <f t="shared" si="1"/>
        <v>22</v>
      </c>
      <c r="G15" s="2">
        <f t="shared" si="2"/>
        <v>19</v>
      </c>
      <c r="K15" s="9"/>
    </row>
    <row r="16" spans="2:11" s="8" customFormat="1" ht="12.75">
      <c r="B16" s="32" t="s">
        <v>46</v>
      </c>
      <c r="C16" s="7" t="s">
        <v>47</v>
      </c>
      <c r="D16" s="23">
        <v>25</v>
      </c>
      <c r="E16" s="2">
        <f t="shared" si="0"/>
        <v>22</v>
      </c>
      <c r="F16" s="2">
        <f t="shared" si="1"/>
        <v>20</v>
      </c>
      <c r="G16" s="2">
        <f t="shared" si="2"/>
        <v>17</v>
      </c>
      <c r="K16" s="9"/>
    </row>
    <row r="17" spans="2:11" s="8" customFormat="1" ht="12.75">
      <c r="B17" s="32" t="s">
        <v>76</v>
      </c>
      <c r="C17" s="7" t="s">
        <v>77</v>
      </c>
      <c r="D17" s="23">
        <v>250</v>
      </c>
      <c r="E17" s="2">
        <f t="shared" si="0"/>
        <v>218</v>
      </c>
      <c r="F17" s="2">
        <f t="shared" si="1"/>
        <v>193</v>
      </c>
      <c r="G17" s="2">
        <f t="shared" si="2"/>
        <v>168</v>
      </c>
      <c r="K17" s="9"/>
    </row>
    <row r="18" spans="2:11" s="8" customFormat="1" ht="12.75">
      <c r="B18" s="32" t="s">
        <v>27</v>
      </c>
      <c r="C18" s="7" t="s">
        <v>22</v>
      </c>
      <c r="D18" s="23">
        <v>22</v>
      </c>
      <c r="E18" s="2">
        <f t="shared" si="0"/>
        <v>20</v>
      </c>
      <c r="F18" s="2">
        <f t="shared" si="1"/>
        <v>17</v>
      </c>
      <c r="G18" s="2">
        <f t="shared" si="2"/>
        <v>15</v>
      </c>
      <c r="K18" s="9"/>
    </row>
    <row r="19" spans="2:11" s="8" customFormat="1" ht="12.75">
      <c r="B19" s="32" t="s">
        <v>27</v>
      </c>
      <c r="C19" s="7" t="s">
        <v>66</v>
      </c>
      <c r="D19" s="23">
        <v>160</v>
      </c>
      <c r="E19" s="2">
        <f t="shared" si="0"/>
        <v>140</v>
      </c>
      <c r="F19" s="2">
        <f t="shared" si="1"/>
        <v>124</v>
      </c>
      <c r="G19" s="2">
        <f t="shared" si="2"/>
        <v>108</v>
      </c>
      <c r="K19" s="9"/>
    </row>
    <row r="20" spans="2:11" s="8" customFormat="1" ht="12.75">
      <c r="B20" s="32" t="s">
        <v>68</v>
      </c>
      <c r="C20" s="7" t="s">
        <v>69</v>
      </c>
      <c r="D20" s="23">
        <v>250</v>
      </c>
      <c r="E20" s="2">
        <f t="shared" si="0"/>
        <v>218</v>
      </c>
      <c r="F20" s="2">
        <f t="shared" si="1"/>
        <v>193</v>
      </c>
      <c r="G20" s="2">
        <f t="shared" si="2"/>
        <v>168</v>
      </c>
      <c r="K20" s="9"/>
    </row>
    <row r="21" spans="2:11" s="8" customFormat="1" ht="12.75">
      <c r="B21" s="32" t="s">
        <v>5</v>
      </c>
      <c r="C21" s="7" t="s">
        <v>28</v>
      </c>
      <c r="D21" s="23">
        <v>20</v>
      </c>
      <c r="E21" s="2">
        <f t="shared" si="0"/>
        <v>18</v>
      </c>
      <c r="F21" s="2">
        <f t="shared" si="1"/>
        <v>16</v>
      </c>
      <c r="G21" s="2">
        <f t="shared" si="2"/>
        <v>14</v>
      </c>
      <c r="K21" s="9"/>
    </row>
    <row r="22" spans="2:11" s="8" customFormat="1" ht="12.75">
      <c r="B22" s="32" t="s">
        <v>5</v>
      </c>
      <c r="C22" s="7" t="s">
        <v>67</v>
      </c>
      <c r="D22" s="23">
        <v>250</v>
      </c>
      <c r="E22" s="2">
        <f t="shared" si="0"/>
        <v>218</v>
      </c>
      <c r="F22" s="2">
        <f t="shared" si="1"/>
        <v>193</v>
      </c>
      <c r="G22" s="2">
        <f t="shared" si="2"/>
        <v>168</v>
      </c>
      <c r="K22" s="9"/>
    </row>
    <row r="23" spans="2:11" s="8" customFormat="1" ht="12.75">
      <c r="B23" s="32" t="s">
        <v>53</v>
      </c>
      <c r="C23" s="7" t="s">
        <v>57</v>
      </c>
      <c r="D23" s="23">
        <v>250</v>
      </c>
      <c r="E23" s="2">
        <f t="shared" si="0"/>
        <v>218</v>
      </c>
      <c r="F23" s="2">
        <f t="shared" si="1"/>
        <v>193</v>
      </c>
      <c r="G23" s="2">
        <f t="shared" si="2"/>
        <v>168</v>
      </c>
      <c r="K23" s="9"/>
    </row>
    <row r="24" spans="2:11" s="8" customFormat="1" ht="12.75">
      <c r="B24" s="32" t="s">
        <v>6</v>
      </c>
      <c r="C24" s="7" t="s">
        <v>29</v>
      </c>
      <c r="D24" s="23">
        <v>22</v>
      </c>
      <c r="E24" s="2">
        <f t="shared" si="0"/>
        <v>20</v>
      </c>
      <c r="F24" s="2">
        <f t="shared" si="1"/>
        <v>17</v>
      </c>
      <c r="G24" s="2">
        <f t="shared" si="2"/>
        <v>15</v>
      </c>
      <c r="K24" s="9"/>
    </row>
    <row r="25" spans="2:11" s="8" customFormat="1" ht="12.75">
      <c r="B25" s="32" t="s">
        <v>49</v>
      </c>
      <c r="C25" s="7"/>
      <c r="D25" s="23">
        <v>55</v>
      </c>
      <c r="E25" s="2">
        <f t="shared" si="0"/>
        <v>48</v>
      </c>
      <c r="F25" s="2">
        <f t="shared" si="1"/>
        <v>43</v>
      </c>
      <c r="G25" s="2">
        <f t="shared" si="2"/>
        <v>37</v>
      </c>
      <c r="K25" s="9"/>
    </row>
    <row r="26" spans="2:11" s="8" customFormat="1" ht="12.75">
      <c r="B26" s="32" t="s">
        <v>7</v>
      </c>
      <c r="C26" s="7"/>
      <c r="D26" s="23">
        <v>55</v>
      </c>
      <c r="E26" s="2">
        <f t="shared" si="0"/>
        <v>48</v>
      </c>
      <c r="F26" s="2">
        <f t="shared" si="1"/>
        <v>43</v>
      </c>
      <c r="G26" s="2">
        <f t="shared" si="2"/>
        <v>37</v>
      </c>
      <c r="K26" s="9"/>
    </row>
    <row r="27" spans="2:11" s="8" customFormat="1" ht="12.75">
      <c r="B27" s="32" t="s">
        <v>8</v>
      </c>
      <c r="C27" s="7"/>
      <c r="D27" s="23">
        <v>28</v>
      </c>
      <c r="E27" s="2">
        <f t="shared" si="0"/>
        <v>25</v>
      </c>
      <c r="F27" s="2">
        <f t="shared" si="1"/>
        <v>22</v>
      </c>
      <c r="G27" s="2">
        <f t="shared" si="2"/>
        <v>19</v>
      </c>
      <c r="K27" s="9"/>
    </row>
    <row r="28" spans="2:11" s="8" customFormat="1" ht="12.75">
      <c r="B28" s="32" t="s">
        <v>9</v>
      </c>
      <c r="C28" s="7" t="s">
        <v>1</v>
      </c>
      <c r="D28" s="23">
        <v>28</v>
      </c>
      <c r="E28" s="2">
        <f t="shared" si="0"/>
        <v>25</v>
      </c>
      <c r="F28" s="2">
        <f t="shared" si="1"/>
        <v>22</v>
      </c>
      <c r="G28" s="2">
        <f t="shared" si="2"/>
        <v>19</v>
      </c>
      <c r="K28" s="9"/>
    </row>
    <row r="29" spans="2:11" s="8" customFormat="1" ht="12.75">
      <c r="B29" s="32" t="s">
        <v>103</v>
      </c>
      <c r="C29" s="7"/>
      <c r="D29" s="23">
        <v>28</v>
      </c>
      <c r="E29" s="2">
        <f t="shared" si="0"/>
        <v>25</v>
      </c>
      <c r="F29" s="2">
        <f t="shared" si="1"/>
        <v>22</v>
      </c>
      <c r="G29" s="2">
        <f t="shared" si="2"/>
        <v>19</v>
      </c>
      <c r="K29" s="9"/>
    </row>
    <row r="30" spans="2:11" s="8" customFormat="1" ht="12.75">
      <c r="B30" s="32" t="s">
        <v>30</v>
      </c>
      <c r="C30" s="7"/>
      <c r="D30" s="23">
        <v>28</v>
      </c>
      <c r="E30" s="2">
        <f t="shared" si="0"/>
        <v>25</v>
      </c>
      <c r="F30" s="2">
        <f t="shared" si="1"/>
        <v>22</v>
      </c>
      <c r="G30" s="2">
        <f t="shared" si="2"/>
        <v>19</v>
      </c>
      <c r="K30" s="9"/>
    </row>
    <row r="31" spans="2:11" s="8" customFormat="1" ht="12.75">
      <c r="B31" s="32" t="s">
        <v>10</v>
      </c>
      <c r="C31" s="7" t="s">
        <v>11</v>
      </c>
      <c r="D31" s="23">
        <v>25</v>
      </c>
      <c r="E31" s="2">
        <f t="shared" si="0"/>
        <v>22</v>
      </c>
      <c r="F31" s="2">
        <f t="shared" si="1"/>
        <v>20</v>
      </c>
      <c r="G31" s="2">
        <f t="shared" si="2"/>
        <v>17</v>
      </c>
      <c r="K31" s="9"/>
    </row>
    <row r="32" spans="2:11" s="8" customFormat="1" ht="12.75">
      <c r="B32" s="32" t="s">
        <v>31</v>
      </c>
      <c r="C32" s="7"/>
      <c r="D32" s="23">
        <v>25</v>
      </c>
      <c r="E32" s="2">
        <f t="shared" si="0"/>
        <v>22</v>
      </c>
      <c r="F32" s="2">
        <f t="shared" si="1"/>
        <v>20</v>
      </c>
      <c r="G32" s="2">
        <f t="shared" si="2"/>
        <v>17</v>
      </c>
      <c r="K32" s="9"/>
    </row>
    <row r="33" spans="2:11" s="8" customFormat="1" ht="12.75">
      <c r="B33" s="32" t="s">
        <v>32</v>
      </c>
      <c r="C33" s="7" t="s">
        <v>33</v>
      </c>
      <c r="D33" s="23">
        <v>25</v>
      </c>
      <c r="E33" s="2">
        <f t="shared" si="0"/>
        <v>22</v>
      </c>
      <c r="F33" s="2">
        <f t="shared" si="1"/>
        <v>20</v>
      </c>
      <c r="G33" s="2">
        <f t="shared" si="2"/>
        <v>17</v>
      </c>
      <c r="K33" s="9"/>
    </row>
    <row r="34" spans="2:11" s="8" customFormat="1" ht="12.75">
      <c r="B34" s="32" t="s">
        <v>70</v>
      </c>
      <c r="C34" s="7" t="s">
        <v>71</v>
      </c>
      <c r="D34" s="23">
        <v>250</v>
      </c>
      <c r="E34" s="2">
        <f t="shared" si="0"/>
        <v>218</v>
      </c>
      <c r="F34" s="2">
        <f t="shared" si="1"/>
        <v>193</v>
      </c>
      <c r="G34" s="2">
        <f t="shared" si="2"/>
        <v>168</v>
      </c>
      <c r="K34" s="9"/>
    </row>
    <row r="35" spans="2:11" s="8" customFormat="1" ht="12.75">
      <c r="B35" s="32" t="s">
        <v>12</v>
      </c>
      <c r="C35" s="7"/>
      <c r="D35" s="23">
        <v>20</v>
      </c>
      <c r="E35" s="2">
        <f t="shared" si="0"/>
        <v>18</v>
      </c>
      <c r="F35" s="2">
        <f t="shared" si="1"/>
        <v>16</v>
      </c>
      <c r="G35" s="2">
        <f t="shared" si="2"/>
        <v>14</v>
      </c>
      <c r="K35" s="9"/>
    </row>
    <row r="36" spans="2:11" s="8" customFormat="1" ht="12.75">
      <c r="B36" s="32" t="s">
        <v>17</v>
      </c>
      <c r="C36" s="7" t="s">
        <v>74</v>
      </c>
      <c r="D36" s="23">
        <v>250</v>
      </c>
      <c r="E36" s="2">
        <f t="shared" si="0"/>
        <v>218</v>
      </c>
      <c r="F36" s="2">
        <f t="shared" si="1"/>
        <v>193</v>
      </c>
      <c r="G36" s="2">
        <f t="shared" si="2"/>
        <v>168</v>
      </c>
      <c r="K36" s="9"/>
    </row>
    <row r="37" spans="2:11" s="8" customFormat="1" ht="12.75">
      <c r="B37" s="32" t="s">
        <v>13</v>
      </c>
      <c r="C37" s="7"/>
      <c r="D37" s="23">
        <v>22</v>
      </c>
      <c r="E37" s="2">
        <f t="shared" si="0"/>
        <v>20</v>
      </c>
      <c r="F37" s="2">
        <f t="shared" si="1"/>
        <v>17</v>
      </c>
      <c r="G37" s="2">
        <f t="shared" si="2"/>
        <v>15</v>
      </c>
      <c r="K37" s="9"/>
    </row>
    <row r="38" spans="2:11" s="8" customFormat="1" ht="12.75">
      <c r="B38" s="32" t="s">
        <v>34</v>
      </c>
      <c r="C38" s="7" t="s">
        <v>1</v>
      </c>
      <c r="D38" s="23">
        <v>30</v>
      </c>
      <c r="E38" s="2">
        <f t="shared" si="0"/>
        <v>27</v>
      </c>
      <c r="F38" s="2">
        <f t="shared" si="1"/>
        <v>24</v>
      </c>
      <c r="G38" s="2">
        <f t="shared" si="2"/>
        <v>21</v>
      </c>
      <c r="K38" s="9"/>
    </row>
    <row r="39" spans="2:11" s="8" customFormat="1" ht="12.75">
      <c r="B39" s="32" t="s">
        <v>14</v>
      </c>
      <c r="C39" s="7" t="s">
        <v>1</v>
      </c>
      <c r="D39" s="23">
        <v>30</v>
      </c>
      <c r="E39" s="2">
        <f t="shared" si="0"/>
        <v>27</v>
      </c>
      <c r="F39" s="2">
        <f t="shared" si="1"/>
        <v>24</v>
      </c>
      <c r="G39" s="2">
        <f t="shared" si="2"/>
        <v>21</v>
      </c>
      <c r="K39" s="16"/>
    </row>
    <row r="40" spans="2:11" s="8" customFormat="1" ht="12.75">
      <c r="B40" s="32" t="s">
        <v>37</v>
      </c>
      <c r="C40" s="7" t="s">
        <v>1</v>
      </c>
      <c r="D40" s="23">
        <v>28</v>
      </c>
      <c r="E40" s="2">
        <f t="shared" si="0"/>
        <v>25</v>
      </c>
      <c r="F40" s="2">
        <f t="shared" si="1"/>
        <v>22</v>
      </c>
      <c r="G40" s="2">
        <f t="shared" si="2"/>
        <v>19</v>
      </c>
      <c r="K40" s="9"/>
    </row>
    <row r="41" spans="2:11" s="8" customFormat="1" ht="12.75">
      <c r="B41" s="32" t="s">
        <v>50</v>
      </c>
      <c r="C41" s="7" t="s">
        <v>80</v>
      </c>
      <c r="D41" s="23">
        <v>55</v>
      </c>
      <c r="E41" s="2">
        <f t="shared" si="0"/>
        <v>48</v>
      </c>
      <c r="F41" s="2">
        <f t="shared" si="1"/>
        <v>43</v>
      </c>
      <c r="G41" s="2">
        <f t="shared" si="2"/>
        <v>37</v>
      </c>
      <c r="K41" s="9"/>
    </row>
    <row r="42" spans="2:11" s="8" customFormat="1" ht="12.75">
      <c r="B42" s="32" t="s">
        <v>50</v>
      </c>
      <c r="C42" s="7" t="s">
        <v>58</v>
      </c>
      <c r="D42" s="23">
        <v>250</v>
      </c>
      <c r="E42" s="2">
        <f t="shared" si="0"/>
        <v>218</v>
      </c>
      <c r="F42" s="2">
        <f t="shared" si="1"/>
        <v>193</v>
      </c>
      <c r="G42" s="2">
        <f t="shared" si="2"/>
        <v>168</v>
      </c>
      <c r="K42" s="9"/>
    </row>
    <row r="43" spans="2:11" s="8" customFormat="1" ht="12.75">
      <c r="B43" s="32" t="s">
        <v>38</v>
      </c>
      <c r="C43" s="7" t="s">
        <v>39</v>
      </c>
      <c r="D43" s="23">
        <v>28</v>
      </c>
      <c r="E43" s="2">
        <f t="shared" si="0"/>
        <v>25</v>
      </c>
      <c r="F43" s="2">
        <f t="shared" si="1"/>
        <v>22</v>
      </c>
      <c r="G43" s="2">
        <f t="shared" si="2"/>
        <v>19</v>
      </c>
      <c r="K43" s="9"/>
    </row>
    <row r="44" spans="2:11" s="8" customFormat="1" ht="12.75">
      <c r="B44" s="32" t="s">
        <v>54</v>
      </c>
      <c r="C44" s="7" t="s">
        <v>59</v>
      </c>
      <c r="D44" s="23">
        <v>250</v>
      </c>
      <c r="E44" s="2">
        <f t="shared" si="0"/>
        <v>218</v>
      </c>
      <c r="F44" s="2">
        <f t="shared" si="1"/>
        <v>193</v>
      </c>
      <c r="G44" s="2">
        <f t="shared" si="2"/>
        <v>168</v>
      </c>
      <c r="K44" s="9"/>
    </row>
    <row r="45" spans="2:11" s="8" customFormat="1" ht="12.75">
      <c r="B45" s="32" t="s">
        <v>15</v>
      </c>
      <c r="C45" s="7" t="s">
        <v>1</v>
      </c>
      <c r="D45" s="23">
        <v>28</v>
      </c>
      <c r="E45" s="2">
        <f t="shared" si="0"/>
        <v>25</v>
      </c>
      <c r="F45" s="2">
        <f t="shared" si="1"/>
        <v>22</v>
      </c>
      <c r="G45" s="2">
        <f t="shared" si="2"/>
        <v>19</v>
      </c>
      <c r="K45" s="9"/>
    </row>
    <row r="46" spans="2:11" s="8" customFormat="1" ht="12.75">
      <c r="B46" s="32" t="s">
        <v>35</v>
      </c>
      <c r="C46" s="7" t="s">
        <v>36</v>
      </c>
      <c r="D46" s="23">
        <v>22</v>
      </c>
      <c r="E46" s="2">
        <f t="shared" si="0"/>
        <v>20</v>
      </c>
      <c r="F46" s="2">
        <f t="shared" si="1"/>
        <v>17</v>
      </c>
      <c r="G46" s="2">
        <f t="shared" si="2"/>
        <v>15</v>
      </c>
      <c r="K46" s="9"/>
    </row>
    <row r="47" spans="2:11" s="8" customFormat="1" ht="12.75">
      <c r="B47" s="32" t="s">
        <v>16</v>
      </c>
      <c r="C47" s="7"/>
      <c r="D47" s="23">
        <v>28</v>
      </c>
      <c r="E47" s="5">
        <f t="shared" si="0"/>
        <v>25</v>
      </c>
      <c r="F47" s="5">
        <f t="shared" si="1"/>
        <v>22</v>
      </c>
      <c r="G47" s="5">
        <f t="shared" si="2"/>
        <v>19</v>
      </c>
      <c r="K47" s="9"/>
    </row>
    <row r="48" spans="2:11" s="8" customFormat="1" ht="12.75">
      <c r="B48" s="19"/>
      <c r="C48" s="27" t="s">
        <v>100</v>
      </c>
      <c r="D48" s="27"/>
      <c r="E48" s="5"/>
      <c r="F48" s="5"/>
      <c r="G48" s="5"/>
      <c r="K48" s="9"/>
    </row>
    <row r="49" spans="2:11" s="8" customFormat="1" ht="12.75">
      <c r="B49" s="32" t="s">
        <v>23</v>
      </c>
      <c r="C49" s="31" t="s">
        <v>75</v>
      </c>
      <c r="D49" s="23">
        <v>100</v>
      </c>
      <c r="E49" s="2">
        <f aca="true" t="shared" si="3" ref="E49:E64">CEILING(D49*0.87,1)</f>
        <v>87</v>
      </c>
      <c r="F49" s="2">
        <f aca="true" t="shared" si="4" ref="F49:F64">CEILING(D49*0.77,1)</f>
        <v>77</v>
      </c>
      <c r="G49" s="2">
        <f aca="true" t="shared" si="5" ref="G49:G64">CEILING(D49*0.67,1)</f>
        <v>67</v>
      </c>
      <c r="K49" s="9"/>
    </row>
    <row r="50" spans="2:11" s="8" customFormat="1" ht="12.75">
      <c r="B50" s="32" t="s">
        <v>3</v>
      </c>
      <c r="C50" s="7" t="s">
        <v>65</v>
      </c>
      <c r="D50" s="23">
        <v>100</v>
      </c>
      <c r="E50" s="2">
        <f t="shared" si="3"/>
        <v>87</v>
      </c>
      <c r="F50" s="2">
        <f t="shared" si="4"/>
        <v>77</v>
      </c>
      <c r="G50" s="2">
        <f t="shared" si="5"/>
        <v>67</v>
      </c>
      <c r="K50" s="9"/>
    </row>
    <row r="51" spans="2:11" s="8" customFormat="1" ht="12.75">
      <c r="B51" s="32" t="s">
        <v>5</v>
      </c>
      <c r="C51" s="7" t="s">
        <v>98</v>
      </c>
      <c r="D51" s="23">
        <v>100</v>
      </c>
      <c r="E51" s="2">
        <f t="shared" si="3"/>
        <v>87</v>
      </c>
      <c r="F51" s="2">
        <f t="shared" si="4"/>
        <v>77</v>
      </c>
      <c r="G51" s="2">
        <f t="shared" si="5"/>
        <v>67</v>
      </c>
      <c r="K51" s="9"/>
    </row>
    <row r="52" spans="2:11" s="8" customFormat="1" ht="12.75">
      <c r="B52" s="33" t="s">
        <v>88</v>
      </c>
      <c r="C52" s="10" t="s">
        <v>89</v>
      </c>
      <c r="D52" s="23">
        <v>100</v>
      </c>
      <c r="E52" s="2">
        <f t="shared" si="3"/>
        <v>87</v>
      </c>
      <c r="F52" s="2">
        <f t="shared" si="4"/>
        <v>77</v>
      </c>
      <c r="G52" s="2">
        <f t="shared" si="5"/>
        <v>67</v>
      </c>
      <c r="K52" s="9"/>
    </row>
    <row r="53" spans="2:11" s="8" customFormat="1" ht="12.75">
      <c r="B53" s="32" t="s">
        <v>53</v>
      </c>
      <c r="C53" s="7" t="s">
        <v>55</v>
      </c>
      <c r="D53" s="23">
        <v>100</v>
      </c>
      <c r="E53" s="2">
        <f t="shared" si="3"/>
        <v>87</v>
      </c>
      <c r="F53" s="2">
        <f t="shared" si="4"/>
        <v>77</v>
      </c>
      <c r="G53" s="2">
        <f t="shared" si="5"/>
        <v>67</v>
      </c>
      <c r="K53" s="9"/>
    </row>
    <row r="54" spans="2:11" s="8" customFormat="1" ht="12.75">
      <c r="B54" s="33" t="s">
        <v>90</v>
      </c>
      <c r="C54" s="10" t="s">
        <v>99</v>
      </c>
      <c r="D54" s="23">
        <v>100</v>
      </c>
      <c r="E54" s="2">
        <f t="shared" si="3"/>
        <v>87</v>
      </c>
      <c r="F54" s="2">
        <f t="shared" si="4"/>
        <v>77</v>
      </c>
      <c r="G54" s="2">
        <f t="shared" si="5"/>
        <v>67</v>
      </c>
      <c r="K54" s="9"/>
    </row>
    <row r="55" spans="2:11" s="8" customFormat="1" ht="12.75">
      <c r="B55" s="33" t="s">
        <v>70</v>
      </c>
      <c r="C55" s="10" t="s">
        <v>95</v>
      </c>
      <c r="D55" s="23">
        <v>100</v>
      </c>
      <c r="E55" s="2">
        <f t="shared" si="3"/>
        <v>87</v>
      </c>
      <c r="F55" s="2">
        <f t="shared" si="4"/>
        <v>77</v>
      </c>
      <c r="G55" s="2">
        <f t="shared" si="5"/>
        <v>67</v>
      </c>
      <c r="K55" s="9"/>
    </row>
    <row r="56" spans="2:11" s="8" customFormat="1" ht="12.75">
      <c r="B56" s="34" t="s">
        <v>93</v>
      </c>
      <c r="C56" s="10" t="s">
        <v>94</v>
      </c>
      <c r="D56" s="23">
        <v>100</v>
      </c>
      <c r="E56" s="2">
        <f t="shared" si="3"/>
        <v>87</v>
      </c>
      <c r="F56" s="2">
        <f t="shared" si="4"/>
        <v>77</v>
      </c>
      <c r="G56" s="2">
        <f t="shared" si="5"/>
        <v>67</v>
      </c>
      <c r="K56" s="9"/>
    </row>
    <row r="57" spans="2:11" s="8" customFormat="1" ht="12.75">
      <c r="B57" s="32" t="s">
        <v>17</v>
      </c>
      <c r="C57" s="7" t="s">
        <v>72</v>
      </c>
      <c r="D57" s="23">
        <v>100</v>
      </c>
      <c r="E57" s="2">
        <f t="shared" si="3"/>
        <v>87</v>
      </c>
      <c r="F57" s="2">
        <f t="shared" si="4"/>
        <v>77</v>
      </c>
      <c r="G57" s="2">
        <f t="shared" si="5"/>
        <v>67</v>
      </c>
      <c r="K57" s="9"/>
    </row>
    <row r="58" spans="2:11" s="8" customFormat="1" ht="12.75">
      <c r="B58" s="32" t="s">
        <v>17</v>
      </c>
      <c r="C58" s="7" t="s">
        <v>73</v>
      </c>
      <c r="D58" s="23">
        <v>100</v>
      </c>
      <c r="E58" s="2">
        <f t="shared" si="3"/>
        <v>87</v>
      </c>
      <c r="F58" s="2">
        <f t="shared" si="4"/>
        <v>77</v>
      </c>
      <c r="G58" s="2">
        <f t="shared" si="5"/>
        <v>67</v>
      </c>
      <c r="K58" s="9"/>
    </row>
    <row r="59" spans="2:11" s="8" customFormat="1" ht="12.75">
      <c r="B59" s="33" t="s">
        <v>91</v>
      </c>
      <c r="C59" s="10" t="s">
        <v>92</v>
      </c>
      <c r="D59" s="23">
        <v>100</v>
      </c>
      <c r="E59" s="2">
        <f t="shared" si="3"/>
        <v>87</v>
      </c>
      <c r="F59" s="2">
        <f t="shared" si="4"/>
        <v>77</v>
      </c>
      <c r="G59" s="2">
        <f t="shared" si="5"/>
        <v>67</v>
      </c>
      <c r="K59" s="9"/>
    </row>
    <row r="60" spans="2:11" s="8" customFormat="1" ht="12.75">
      <c r="B60" s="33" t="s">
        <v>107</v>
      </c>
      <c r="C60" s="10" t="s">
        <v>108</v>
      </c>
      <c r="D60" s="23">
        <v>150</v>
      </c>
      <c r="E60" s="2">
        <f t="shared" si="3"/>
        <v>131</v>
      </c>
      <c r="F60" s="2">
        <f t="shared" si="4"/>
        <v>116</v>
      </c>
      <c r="G60" s="2">
        <f t="shared" si="5"/>
        <v>101</v>
      </c>
      <c r="K60" s="9"/>
    </row>
    <row r="61" spans="2:11" s="8" customFormat="1" ht="12.75">
      <c r="B61" s="32" t="s">
        <v>48</v>
      </c>
      <c r="C61" s="7" t="s">
        <v>56</v>
      </c>
      <c r="D61" s="23">
        <v>100</v>
      </c>
      <c r="E61" s="2">
        <f t="shared" si="3"/>
        <v>87</v>
      </c>
      <c r="F61" s="2">
        <f t="shared" si="4"/>
        <v>77</v>
      </c>
      <c r="G61" s="2">
        <f t="shared" si="5"/>
        <v>67</v>
      </c>
      <c r="K61" s="9"/>
    </row>
    <row r="62" spans="2:11" s="8" customFormat="1" ht="12.75">
      <c r="B62" s="32" t="s">
        <v>50</v>
      </c>
      <c r="C62" s="7" t="s">
        <v>52</v>
      </c>
      <c r="D62" s="23">
        <v>100</v>
      </c>
      <c r="E62" s="2">
        <f t="shared" si="3"/>
        <v>87</v>
      </c>
      <c r="F62" s="2">
        <f t="shared" si="4"/>
        <v>77</v>
      </c>
      <c r="G62" s="2">
        <f t="shared" si="5"/>
        <v>67</v>
      </c>
      <c r="K62" s="9"/>
    </row>
    <row r="63" spans="2:11" s="8" customFormat="1" ht="12.75">
      <c r="B63" s="32" t="s">
        <v>54</v>
      </c>
      <c r="C63" s="7" t="s">
        <v>55</v>
      </c>
      <c r="D63" s="23">
        <v>100</v>
      </c>
      <c r="E63" s="2">
        <f t="shared" si="3"/>
        <v>87</v>
      </c>
      <c r="F63" s="2">
        <f t="shared" si="4"/>
        <v>77</v>
      </c>
      <c r="G63" s="2">
        <f t="shared" si="5"/>
        <v>67</v>
      </c>
      <c r="K63" s="9"/>
    </row>
    <row r="64" spans="2:11" s="8" customFormat="1" ht="12.75">
      <c r="B64" s="33" t="s">
        <v>97</v>
      </c>
      <c r="C64" s="10" t="s">
        <v>96</v>
      </c>
      <c r="D64" s="23">
        <v>100</v>
      </c>
      <c r="E64" s="2">
        <f t="shared" si="3"/>
        <v>87</v>
      </c>
      <c r="F64" s="2">
        <f t="shared" si="4"/>
        <v>77</v>
      </c>
      <c r="G64" s="2">
        <f t="shared" si="5"/>
        <v>67</v>
      </c>
      <c r="K64" s="9"/>
    </row>
    <row r="65" spans="2:11" s="8" customFormat="1" ht="12.75">
      <c r="B65" s="28"/>
      <c r="C65" s="14" t="s">
        <v>40</v>
      </c>
      <c r="D65" s="15"/>
      <c r="E65" s="4"/>
      <c r="F65" s="4"/>
      <c r="G65" s="29"/>
      <c r="K65" s="9"/>
    </row>
    <row r="66" spans="2:11" s="8" customFormat="1" ht="12.75">
      <c r="B66" s="7" t="s">
        <v>60</v>
      </c>
      <c r="C66" s="7"/>
      <c r="D66" s="23">
        <v>30</v>
      </c>
      <c r="E66" s="2">
        <f aca="true" t="shared" si="6" ref="E66:E76">CEILING(D66*0.87,1)</f>
        <v>27</v>
      </c>
      <c r="F66" s="2">
        <f aca="true" t="shared" si="7" ref="F66:F76">CEILING(D66*0.77,1)</f>
        <v>24</v>
      </c>
      <c r="G66" s="2">
        <f aca="true" t="shared" si="8" ref="G66:G76">CEILING(D66*0.67,1)</f>
        <v>21</v>
      </c>
      <c r="K66" s="9"/>
    </row>
    <row r="67" spans="2:7" s="8" customFormat="1" ht="12.75">
      <c r="B67" s="7" t="s">
        <v>78</v>
      </c>
      <c r="C67" s="7"/>
      <c r="D67" s="23">
        <v>25</v>
      </c>
      <c r="E67" s="2">
        <f t="shared" si="6"/>
        <v>22</v>
      </c>
      <c r="F67" s="2">
        <f t="shared" si="7"/>
        <v>20</v>
      </c>
      <c r="G67" s="2">
        <f t="shared" si="8"/>
        <v>17</v>
      </c>
    </row>
    <row r="68" spans="2:7" s="8" customFormat="1" ht="12.75">
      <c r="B68" s="7" t="s">
        <v>45</v>
      </c>
      <c r="C68" s="7"/>
      <c r="D68" s="23">
        <v>21</v>
      </c>
      <c r="E68" s="2">
        <f t="shared" si="6"/>
        <v>19</v>
      </c>
      <c r="F68" s="2">
        <f t="shared" si="7"/>
        <v>17</v>
      </c>
      <c r="G68" s="2">
        <f t="shared" si="8"/>
        <v>15</v>
      </c>
    </row>
    <row r="69" spans="2:7" s="8" customFormat="1" ht="12.75">
      <c r="B69" s="7" t="s">
        <v>41</v>
      </c>
      <c r="C69" s="7"/>
      <c r="D69" s="23">
        <v>13</v>
      </c>
      <c r="E69" s="2">
        <f t="shared" si="6"/>
        <v>12</v>
      </c>
      <c r="F69" s="2">
        <f t="shared" si="7"/>
        <v>11</v>
      </c>
      <c r="G69" s="2">
        <f t="shared" si="8"/>
        <v>9</v>
      </c>
    </row>
    <row r="70" spans="2:7" s="8" customFormat="1" ht="12.75">
      <c r="B70" s="7" t="s">
        <v>42</v>
      </c>
      <c r="C70" s="7"/>
      <c r="D70" s="23">
        <v>17</v>
      </c>
      <c r="E70" s="2">
        <f t="shared" si="6"/>
        <v>15</v>
      </c>
      <c r="F70" s="2">
        <f t="shared" si="7"/>
        <v>14</v>
      </c>
      <c r="G70" s="2">
        <f t="shared" si="8"/>
        <v>12</v>
      </c>
    </row>
    <row r="71" spans="2:7" s="8" customFormat="1" ht="12.75">
      <c r="B71" s="7" t="s">
        <v>43</v>
      </c>
      <c r="C71" s="7"/>
      <c r="D71" s="23">
        <v>17</v>
      </c>
      <c r="E71" s="2">
        <f t="shared" si="6"/>
        <v>15</v>
      </c>
      <c r="F71" s="2">
        <f t="shared" si="7"/>
        <v>14</v>
      </c>
      <c r="G71" s="2">
        <f t="shared" si="8"/>
        <v>12</v>
      </c>
    </row>
    <row r="72" spans="2:7" s="8" customFormat="1" ht="12.75">
      <c r="B72" s="7" t="s">
        <v>44</v>
      </c>
      <c r="C72" s="7"/>
      <c r="D72" s="23">
        <v>25</v>
      </c>
      <c r="E72" s="2">
        <f t="shared" si="6"/>
        <v>22</v>
      </c>
      <c r="F72" s="2">
        <f t="shared" si="7"/>
        <v>20</v>
      </c>
      <c r="G72" s="2">
        <f t="shared" si="8"/>
        <v>17</v>
      </c>
    </row>
    <row r="73" spans="2:7" s="8" customFormat="1" ht="12.75">
      <c r="B73" s="17" t="s">
        <v>62</v>
      </c>
      <c r="C73" s="18"/>
      <c r="D73" s="23">
        <v>30</v>
      </c>
      <c r="E73" s="2">
        <f t="shared" si="6"/>
        <v>27</v>
      </c>
      <c r="F73" s="2">
        <f t="shared" si="7"/>
        <v>24</v>
      </c>
      <c r="G73" s="2">
        <f t="shared" si="8"/>
        <v>21</v>
      </c>
    </row>
    <row r="74" spans="2:7" s="8" customFormat="1" ht="12.75">
      <c r="B74" s="19" t="s">
        <v>61</v>
      </c>
      <c r="C74" s="20"/>
      <c r="D74" s="23">
        <v>17</v>
      </c>
      <c r="E74" s="2">
        <f t="shared" si="6"/>
        <v>15</v>
      </c>
      <c r="F74" s="2">
        <f t="shared" si="7"/>
        <v>14</v>
      </c>
      <c r="G74" s="2">
        <f t="shared" si="8"/>
        <v>12</v>
      </c>
    </row>
    <row r="75" spans="2:7" s="8" customFormat="1" ht="12.75">
      <c r="B75" s="17" t="s">
        <v>64</v>
      </c>
      <c r="C75" s="18"/>
      <c r="D75" s="24">
        <v>30</v>
      </c>
      <c r="E75" s="2">
        <f t="shared" si="6"/>
        <v>27</v>
      </c>
      <c r="F75" s="2">
        <f t="shared" si="7"/>
        <v>24</v>
      </c>
      <c r="G75" s="2">
        <f t="shared" si="8"/>
        <v>21</v>
      </c>
    </row>
    <row r="76" spans="2:7" s="8" customFormat="1" ht="12.75">
      <c r="B76" s="17" t="s">
        <v>63</v>
      </c>
      <c r="C76" s="18"/>
      <c r="D76" s="24">
        <v>40</v>
      </c>
      <c r="E76" s="2">
        <f t="shared" si="6"/>
        <v>35</v>
      </c>
      <c r="F76" s="2">
        <f t="shared" si="7"/>
        <v>31</v>
      </c>
      <c r="G76" s="2">
        <f t="shared" si="8"/>
        <v>27</v>
      </c>
    </row>
    <row r="77" spans="2:7" s="8" customFormat="1" ht="12.75">
      <c r="B77" s="35" t="s">
        <v>79</v>
      </c>
      <c r="C77" s="30"/>
      <c r="D77" s="30"/>
      <c r="E77" s="30"/>
      <c r="F77" s="30"/>
      <c r="G77" s="26"/>
    </row>
    <row r="78" s="8" customFormat="1" ht="12.75">
      <c r="K78" s="9"/>
    </row>
    <row r="79" spans="2:11" s="8" customFormat="1" ht="12.75">
      <c r="B79" s="21"/>
      <c r="K79" s="9"/>
    </row>
    <row r="80" s="8" customFormat="1" ht="12.75">
      <c r="K8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Садко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</dc:creator>
  <cp:keywords/>
  <dc:description/>
  <cp:lastModifiedBy>Михаил</cp:lastModifiedBy>
  <cp:lastPrinted>2008-12-03T06:03:43Z</cp:lastPrinted>
  <dcterms:created xsi:type="dcterms:W3CDTF">2004-12-01T16:03:38Z</dcterms:created>
  <dcterms:modified xsi:type="dcterms:W3CDTF">2018-01-27T05:56:51Z</dcterms:modified>
  <cp:category/>
  <cp:version/>
  <cp:contentType/>
  <cp:contentStatus/>
</cp:coreProperties>
</file>