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275" windowHeight="1014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44525" refMode="R1C1"/>
</workbook>
</file>

<file path=xl/calcChain.xml><?xml version="1.0" encoding="utf-8"?>
<calcChain xmlns="http://schemas.openxmlformats.org/spreadsheetml/2006/main">
  <c r="I146" i="1" l="1"/>
  <c r="I260" i="1" l="1"/>
  <c r="I244" i="1"/>
  <c r="I250" i="1"/>
  <c r="I247" i="1"/>
  <c r="I251" i="1"/>
  <c r="I257" i="1"/>
  <c r="I248" i="1"/>
  <c r="I254" i="1"/>
  <c r="I242" i="1"/>
  <c r="I259" i="1"/>
  <c r="I261" i="1"/>
  <c r="I249" i="1"/>
  <c r="I255" i="1"/>
  <c r="I238" i="1"/>
  <c r="I239" i="1"/>
  <c r="I240" i="1"/>
  <c r="I237" i="1"/>
  <c r="I235" i="1"/>
  <c r="I231" i="1"/>
  <c r="I232" i="1"/>
  <c r="I233" i="1"/>
  <c r="I224" i="1"/>
  <c r="I228" i="1"/>
  <c r="I223" i="1"/>
  <c r="I226" i="1"/>
  <c r="I221" i="1"/>
  <c r="I205" i="1"/>
  <c r="I215" i="1"/>
  <c r="I210" i="1"/>
  <c r="I201" i="1"/>
  <c r="I192" i="1"/>
  <c r="I209" i="1"/>
  <c r="I193" i="1"/>
  <c r="I214" i="1"/>
  <c r="I202" i="1"/>
  <c r="I198" i="1"/>
  <c r="I208" i="1"/>
  <c r="I211" i="1"/>
  <c r="I218" i="1"/>
  <c r="I212" i="1"/>
  <c r="I216" i="1"/>
  <c r="I195" i="1"/>
  <c r="I204" i="1"/>
  <c r="I206" i="1"/>
  <c r="I199" i="1"/>
  <c r="I200" i="1"/>
  <c r="I194" i="1"/>
  <c r="I197" i="1"/>
  <c r="I173" i="1" l="1"/>
  <c r="I170" i="1"/>
  <c r="I186" i="1"/>
  <c r="I163" i="1"/>
  <c r="I225" i="1"/>
  <c r="I177" i="1"/>
  <c r="I190" i="1"/>
  <c r="I160" i="1" l="1"/>
  <c r="I159" i="1"/>
  <c r="I158" i="1"/>
  <c r="I157" i="1"/>
  <c r="I155" i="1"/>
  <c r="I136" i="1"/>
  <c r="I129" i="1"/>
  <c r="I119" i="1"/>
  <c r="I132" i="1"/>
  <c r="I148" i="1"/>
  <c r="I133" i="1"/>
  <c r="I143" i="1"/>
  <c r="I150" i="1"/>
  <c r="I149" i="1"/>
  <c r="I142" i="1"/>
  <c r="I128" i="1"/>
  <c r="I141" i="1"/>
  <c r="I120" i="1"/>
  <c r="I110" i="1"/>
  <c r="I111" i="1"/>
  <c r="I112" i="1"/>
  <c r="I113" i="1"/>
  <c r="I114" i="1"/>
  <c r="I115" i="1"/>
  <c r="I116" i="1"/>
  <c r="I117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93" i="1"/>
  <c r="I92" i="1"/>
  <c r="I87" i="1"/>
  <c r="I78" i="1"/>
  <c r="I79" i="1"/>
  <c r="I80" i="1"/>
  <c r="I81" i="1"/>
  <c r="I82" i="1"/>
  <c r="I85" i="1"/>
  <c r="I83" i="1"/>
  <c r="I84" i="1"/>
  <c r="I88" i="1"/>
  <c r="I89" i="1"/>
  <c r="I86" i="1"/>
  <c r="I90" i="1"/>
  <c r="I77" i="1"/>
  <c r="I75" i="1"/>
  <c r="I74" i="1"/>
  <c r="I73" i="1"/>
  <c r="I72" i="1"/>
  <c r="I70" i="1"/>
  <c r="I69" i="1"/>
  <c r="I68" i="1"/>
  <c r="I65" i="1"/>
  <c r="I63" i="1"/>
  <c r="I62" i="1"/>
  <c r="I60" i="1"/>
  <c r="I61" i="1"/>
  <c r="I59" i="1"/>
  <c r="I47" i="1"/>
  <c r="I48" i="1"/>
  <c r="I49" i="1"/>
  <c r="I50" i="1"/>
  <c r="I51" i="1"/>
  <c r="I52" i="1"/>
  <c r="I53" i="1"/>
  <c r="I54" i="1"/>
  <c r="I55" i="1"/>
  <c r="I56" i="1"/>
  <c r="I57" i="1"/>
  <c r="I58" i="1"/>
  <c r="I46" i="1"/>
  <c r="I45" i="1"/>
  <c r="I44" i="1"/>
  <c r="I43" i="1"/>
  <c r="I42" i="1"/>
  <c r="I40" i="1"/>
  <c r="I39" i="1"/>
  <c r="I38" i="1"/>
  <c r="I37" i="1"/>
  <c r="I36" i="1"/>
  <c r="I35" i="1"/>
  <c r="I34" i="1"/>
  <c r="I30" i="1"/>
  <c r="I25" i="1"/>
  <c r="I22" i="1"/>
  <c r="I20" i="1"/>
  <c r="I23" i="1"/>
  <c r="I145" i="1" l="1"/>
  <c r="I28" i="1" l="1"/>
  <c r="I220" i="1" l="1"/>
  <c r="I67" i="1"/>
  <c r="I71" i="1"/>
  <c r="I41" i="1"/>
  <c r="I64" i="1"/>
  <c r="I29" i="1"/>
  <c r="I32" i="1"/>
  <c r="I26" i="1"/>
  <c r="I24" i="1"/>
  <c r="I19" i="1"/>
  <c r="I18" i="1"/>
  <c r="I21" i="1"/>
  <c r="I156" i="1"/>
  <c r="I154" i="1"/>
  <c r="I153" i="1"/>
  <c r="I152" i="1"/>
  <c r="I131" i="1"/>
  <c r="I130" i="1"/>
  <c r="I127" i="1"/>
  <c r="I126" i="1"/>
  <c r="I125" i="1"/>
  <c r="I124" i="1"/>
  <c r="I123" i="1"/>
  <c r="I122" i="1"/>
  <c r="I121" i="1"/>
  <c r="I139" i="1"/>
  <c r="I138" i="1"/>
  <c r="I137" i="1"/>
  <c r="I135" i="1"/>
  <c r="I134" i="1"/>
  <c r="I213" i="1"/>
  <c r="I217" i="1"/>
  <c r="I144" i="1"/>
  <c r="I140" i="1"/>
  <c r="I203" i="1"/>
  <c r="I196" i="1"/>
  <c r="I207" i="1"/>
  <c r="I229" i="1"/>
  <c r="I188" i="1" l="1"/>
  <c r="I187" i="1"/>
  <c r="I185" i="1"/>
  <c r="I184" i="1"/>
  <c r="I183" i="1"/>
  <c r="I182" i="1"/>
  <c r="I222" i="1"/>
  <c r="I181" i="1"/>
  <c r="I227" i="1"/>
  <c r="I147" i="1"/>
  <c r="I171" i="1"/>
  <c r="I169" i="1"/>
  <c r="I189" i="1"/>
  <c r="I168" i="1"/>
  <c r="I167" i="1"/>
  <c r="I166" i="1"/>
  <c r="I165" i="1"/>
  <c r="I162" i="1" l="1"/>
  <c r="I258" i="1"/>
  <c r="I256" i="1"/>
  <c r="I253" i="1"/>
  <c r="I252" i="1"/>
  <c r="I246" i="1"/>
  <c r="I245" i="1"/>
  <c r="I243" i="1"/>
  <c r="I176" i="1"/>
  <c r="I175" i="1"/>
  <c r="I174" i="1"/>
  <c r="I172" i="1"/>
  <c r="I164" i="1"/>
  <c r="I180" i="1"/>
  <c r="I179" i="1"/>
  <c r="I178" i="1"/>
  <c r="I16" i="1" l="1"/>
  <c r="I17" i="1"/>
  <c r="I27" i="1"/>
  <c r="I31" i="1"/>
  <c r="I262" i="1" l="1"/>
  <c r="G8" i="1" s="1"/>
</calcChain>
</file>

<file path=xl/sharedStrings.xml><?xml version="1.0" encoding="utf-8"?>
<sst xmlns="http://schemas.openxmlformats.org/spreadsheetml/2006/main" count="516" uniqueCount="271">
  <si>
    <r>
      <rPr>
        <b/>
        <sz val="14"/>
        <rFont val="Times New Roman"/>
        <family val="1"/>
        <charset val="204"/>
      </rPr>
      <t>Агрофирма "Бабяковский плодопитомник"</t>
    </r>
    <r>
      <rPr>
        <b/>
        <sz val="36"/>
        <rFont val="Times New Roman"/>
        <family val="1"/>
        <charset val="204"/>
      </rPr>
      <t xml:space="preserve">           </t>
    </r>
  </si>
  <si>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</si>
  <si>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</si>
  <si>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</si>
  <si>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</si>
  <si>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</si>
  <si>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</si>
  <si>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</si>
  <si>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0,5-0,7</t>
  </si>
  <si>
    <t>Размер саженца, метры</t>
  </si>
  <si>
    <t>Цена, рубль</t>
  </si>
  <si>
    <t>Описание</t>
  </si>
  <si>
    <t>Возраст, лет</t>
  </si>
  <si>
    <t>Заказ</t>
  </si>
  <si>
    <t>Сумма</t>
  </si>
  <si>
    <t>фото</t>
  </si>
  <si>
    <t>1,2-1,5</t>
  </si>
  <si>
    <t>При покупке на сумму свыше 200 000р. - скидка 5%, от 350 000р. - 10%</t>
  </si>
  <si>
    <t>Минимальная оптовая сумма заказа 100 000 руб.</t>
  </si>
  <si>
    <t xml:space="preserve">            Саженцы яблони</t>
  </si>
  <si>
    <t>Саженец абрикоса Сюрприз с ОКС (1-летка)</t>
  </si>
  <si>
    <t>Саженец абрикоса Сардоникс с ОКС (1-летка)</t>
  </si>
  <si>
    <t>Саженец абрикоса Водолей с ОКС (1-летка)</t>
  </si>
  <si>
    <t>Саженец абрикоса Графиня с ОКС (1-летка)</t>
  </si>
  <si>
    <t>Саженец абрикоса Оригинал Голубева с ОКС (1-летка)</t>
  </si>
  <si>
    <t>Саженец абрикоса Орловчанин с ОКС (1-летка)</t>
  </si>
  <si>
    <t>Саженец абрикоса Жигулевский сувенир с ОКС (1-летка)</t>
  </si>
  <si>
    <t>Саженец вишни Жуковская с ОКС (1-летка)</t>
  </si>
  <si>
    <t>Саженец вишни Надежда с ОКС (1-летка)</t>
  </si>
  <si>
    <t>Саженец вишни Владимирская с ОКС (1-летка)</t>
  </si>
  <si>
    <t>Саженец вишни Подарок учителям с ОКС (1-летка)</t>
  </si>
  <si>
    <t xml:space="preserve">Саженец вишни Морозовка с ОКС (1-летка) </t>
  </si>
  <si>
    <t>Саженец вишни Фея с ОКС (1-летка)</t>
  </si>
  <si>
    <t>Саженец вишни Новодворская с ОКС (1-летка)</t>
  </si>
  <si>
    <t>Саженец вишни Тургеневская с ОКС (1-летка)</t>
  </si>
  <si>
    <t>Саженец вишни Лебедянская с ОКС (1-летка)</t>
  </si>
  <si>
    <t>Саженец вишни Застенчивая с ОКС (1-летка)</t>
  </si>
  <si>
    <t>Саженец вишни Харитоновская с ОКС (1-летка)</t>
  </si>
  <si>
    <t>Саженец вишни Расторгуевская с ОКС (1-летка)</t>
  </si>
  <si>
    <t>Саженец вишни Память Еникеева с ОКС (1-летка)</t>
  </si>
  <si>
    <t>Саженец вишни Прима с ОКС (1-летка)</t>
  </si>
  <si>
    <t>Саженец вишни Стойкая с ОКС (1-летка)</t>
  </si>
  <si>
    <t>Саженец вишни Загорьевка с ОКС (1-летка)</t>
  </si>
  <si>
    <t>Саженец вишни Десертная Морозовой с ОКС (1-летка)</t>
  </si>
  <si>
    <t>Саженец вишни Гриот Сиридко с ОКС (1-летка)</t>
  </si>
  <si>
    <t>Саженец вишни Ровесница с ОКС (1-летка)</t>
  </si>
  <si>
    <t>Саженец вишни Россошанская черная с ОКС (1-летка)</t>
  </si>
  <si>
    <t>Саженец вишни Новелла с ОКС (1-летка)</t>
  </si>
  <si>
    <t>Саженец вишни Морель Брянская с ОКС (1-летка)</t>
  </si>
  <si>
    <t>Саженец дюка Спартанка с ОКС (1-летка)</t>
  </si>
  <si>
    <t>Саженец дюка Ивановна с ОКС (1-летка)</t>
  </si>
  <si>
    <t>Саженец дюка Кормилица с ОКС (1-летка)</t>
  </si>
  <si>
    <t>Саженец дюка Чудо-вишня с ОКС (1-летка)</t>
  </si>
  <si>
    <t>Саженец черешни Юлия (1-летка) с ОКС</t>
  </si>
  <si>
    <t>Саженец черешни Слава Жукова с ОКС (1-летка)</t>
  </si>
  <si>
    <t>Саженец черешни Лена с ОКС (1-летка)</t>
  </si>
  <si>
    <t>Саженец черешни Одринка с ОКС (1-летка)</t>
  </si>
  <si>
    <t>Саженец черешни Веда с ОКС (1-летка)</t>
  </si>
  <si>
    <t>Саженец сливы Сувенир Востока с ОКС (1-летка)</t>
  </si>
  <si>
    <t>Саженец сливы Награда с ОКС (1-летка)</t>
  </si>
  <si>
    <t>Саженец сливы Деликатная с ОКС (1-летка)</t>
  </si>
  <si>
    <t>Саженец сливы Венера с ОКС (1-летка)</t>
  </si>
  <si>
    <t>Саженец сливы Вижен с ОКС (1-летка)</t>
  </si>
  <si>
    <t>Саженец сливы Киргизская превосходная с ОКС (1-летка)</t>
  </si>
  <si>
    <t>Саженец сливы Орловская мечта с ОКС (1-летка)</t>
  </si>
  <si>
    <t>Саженец сливы Ренклод колхозный с ОКС (1-летка)</t>
  </si>
  <si>
    <t>Саженец сливы Коллективная с ОКС (1-летка)</t>
  </si>
  <si>
    <t>Саженец сливы Венгерка Воронежская с ОКС (1-летка)</t>
  </si>
  <si>
    <t>Саженец сливы Венгерка обыкновенная (Венгерка домашняя) с ОКС (1-летка)</t>
  </si>
  <si>
    <t>Саженец сливы Венгерка Московская с ОКС (1-летка)</t>
  </si>
  <si>
    <t>Саженец сливы Неженка с ОКС (1-летка)</t>
  </si>
  <si>
    <t>Саженец сливы Витебская поздняя с ОКС (1-летка)</t>
  </si>
  <si>
    <t>Саженец сливы Евразия с ОКС (1-летка)</t>
  </si>
  <si>
    <t>Саженец сливы Красномясая с ОКС (1-летка)</t>
  </si>
  <si>
    <t>Саженец алычи Июльская роза с ОКС (1-летка)</t>
  </si>
  <si>
    <t>Саженец алычи Кубанская комета с ОКС (1-летка)</t>
  </si>
  <si>
    <t>Саженец алычи Найдена с ОКС (1-летка)</t>
  </si>
  <si>
    <t>Саженец яблони Богатырь с ОКС (1-летка)</t>
  </si>
  <si>
    <t>1,5-1,8</t>
  </si>
  <si>
    <t>Саженец яблони Айнур с ОКС (1-летка)</t>
  </si>
  <si>
    <t>Саженец яблони Антоновка с ОКС (1-летка)</t>
  </si>
  <si>
    <t>Саженец яблони Бельфлёр-китайка с ОКС (1-летка)</t>
  </si>
  <si>
    <t>Саженец яблони Белый налив (Папировка) с ОКС (1-летка)</t>
  </si>
  <si>
    <t>Саженец яблони Имант с ОКС (1-летка)</t>
  </si>
  <si>
    <t>Саженец яблони Коричное полосатое с ОКС (1-летка)</t>
  </si>
  <si>
    <t>Саженец яблони Лобо с ОКС (1-летка)</t>
  </si>
  <si>
    <t>Саженец яблони Мелба с ОКС (1-летка)</t>
  </si>
  <si>
    <t>Саженец яблони Осеннее полосатое (Штрифель) с ОКС (1-летка)</t>
  </si>
  <si>
    <t>Саженец яблони Спартан с ОКС (1-летка)</t>
  </si>
  <si>
    <t>Саженец яблони Синап Северный с ОКС (1-летка)</t>
  </si>
  <si>
    <t>Саженец вишни Шпанка ранняя с ОКС (1-летка)</t>
  </si>
  <si>
    <t xml:space="preserve">      САЖЕНЦЫ С ОТКРЫТОЙ КОРНЕВОЙ СИСТЕМОЙ (ОКС)</t>
  </si>
  <si>
    <t>Саженец сливы Светлана Приморская с ОКС (1-летка)</t>
  </si>
  <si>
    <t>ИП Родионов И.О., тел. 8-920-444-04-39</t>
  </si>
  <si>
    <t xml:space="preserve">        Саженцы плодовых деревьев с ОКС 1-летние</t>
  </si>
  <si>
    <t>Саженец яблони Жигулёвское с ОКС (1-летка)</t>
  </si>
  <si>
    <t>Саженец яблони Беркутовское с ОКС (1-летка)</t>
  </si>
  <si>
    <t>Саженец яблони Конфетное с ОКС (1-летка)</t>
  </si>
  <si>
    <t>Саженец яблони Память Мичурина с ОКС (1-летка)</t>
  </si>
  <si>
    <t>Саженцы яблони с ОКС на семенном подвое</t>
  </si>
  <si>
    <t>Саженец яблони Алеся с ОКС (1-летний) (полукарлик)</t>
  </si>
  <si>
    <t>Саженец яблони Апорт с ОКС (1-летний) (полукарлик)</t>
  </si>
  <si>
    <t>Саженец яблони Апрельское с ОКС (1-летний) (полукарлик)</t>
  </si>
  <si>
    <t>Саженец яблони Аркадик с ОКС (1-летний) (полукарлик)</t>
  </si>
  <si>
    <t>Саженец яблони Афродита с ОКС (1-летний) (полукарлик)</t>
  </si>
  <si>
    <t>Саженец яблони Богатырь с ОКС (1-летний) (полукарлик)</t>
  </si>
  <si>
    <t>Саженец яблони Болотовское с ОКС (1-летний) (полукарлик)</t>
  </si>
  <si>
    <t>Саженец яблони Весна с ОКС (1-летний) (полукарлик)</t>
  </si>
  <si>
    <t>Саженец яблони Чистотел с ОКС (1-летний) (полукарлик)</t>
  </si>
  <si>
    <t>Саженец яблони Вишневое с ОКС (1-летний) (полукарлик)</t>
  </si>
  <si>
    <t>Саженец яблони Гала маст с ОКС (1-летний) (полукарлик)</t>
  </si>
  <si>
    <t>Саженец яблони Дарунок с ОКС (1-летний) (полукарлик)</t>
  </si>
  <si>
    <t>Саженец яблони Кандиль Орловский с ОКС (1-летний) (полукарлик)</t>
  </si>
  <si>
    <t>Саженец яблони Лигол с ОКС (1-летний) (полукарлик)</t>
  </si>
  <si>
    <t>Саженец яблони Лучезарное с ОКС (1-летний) (полукарлик)</t>
  </si>
  <si>
    <t>Саженец яблони Надзейный с ОКС (1-летний) (полукарлик)</t>
  </si>
  <si>
    <t>Саженец яблони Орлик с ОКС (1-летний) (полукарлик)</t>
  </si>
  <si>
    <t>Саженец яблони Осеннее полосатое с ОКС (1-летний) (полукарлик)</t>
  </si>
  <si>
    <t>Саженец яблони Памяти Сюбаровой с ОКС (1-летний) (полукарлик)</t>
  </si>
  <si>
    <t>Саженец яблони Пепин шафранный с ОКС (1-летний) (полукарлик)</t>
  </si>
  <si>
    <t>Саженец яблони Рождественское с ОКС (1-летний) (полукарлик)</t>
  </si>
  <si>
    <t>Саженец яблони Россошанское полосатое с ОКС (1-летний) (полукарлик)</t>
  </si>
  <si>
    <t>Саженец яблони Свежесть с ОКС (1-летний) (полукарлик)</t>
  </si>
  <si>
    <t>Саженец яблони Синап орловский с ОКС (1-летний) (полукарлик)</t>
  </si>
  <si>
    <t>Саженец яблони Синап северный с ОКС (1-летний) (полукарлик)</t>
  </si>
  <si>
    <t>Саженец яблони Слава победителям с ОКС (1-летний) (полукарлик)</t>
  </si>
  <si>
    <t>Саженец яблони Солнышко с ОКС (1-летний) (полукарлик)</t>
  </si>
  <si>
    <t>Саженец яблони Сябрыня с ОКС (1-летний) (полукарлик)</t>
  </si>
  <si>
    <t>Саженец яблони Успенское с ОКС (1-летний) (полукарлик)</t>
  </si>
  <si>
    <t>Саженец яблони Фридом с ОКС (1-летний) (полукарлик)</t>
  </si>
  <si>
    <t>Саженец яблони Юбиляр с ОКС (1-летний) (полукарлик)</t>
  </si>
  <si>
    <t>Саженец ябл. колон. Васюган с ОКС (1-летний)</t>
  </si>
  <si>
    <t>Саженец ябл. колон. Валюта с ОКС (1-летний)</t>
  </si>
  <si>
    <t>Саженец ябл. колон. Малюха с ОКС (1-летний)</t>
  </si>
  <si>
    <t>Саженец ябл. колон. Медок с ОКС (1-летний)</t>
  </si>
  <si>
    <t>Саженец ябл. колон. Москов. ожер.(Х-2) с ОКС (1-летний)</t>
  </si>
  <si>
    <t>Саженец ябл. колон. Останкино с ОКС (1-летний)</t>
  </si>
  <si>
    <t>Саженец ябл. колон. Президент с ОКС (1-летний)</t>
  </si>
  <si>
    <t>Саженец ябл. колон. Созвездие с ОКС (1-летний)</t>
  </si>
  <si>
    <t>Саженец ябл. колон. Янтарное ожерелье с ОКС (1-летний)</t>
  </si>
  <si>
    <t>Саженец ябл. колон. Восторг с ОКС (1-летний)</t>
  </si>
  <si>
    <t>Саженец ябл. колон. Гирлянда с ОКС (1-летний)</t>
  </si>
  <si>
    <t>Саженец ябл. колон. Диалог с ОКС (1-летний)</t>
  </si>
  <si>
    <t>Саженец ябл. колон. Есения с ОКС (1-летний)</t>
  </si>
  <si>
    <t>Саженец ябл. колон. Зелёный шум с ОКС (1-летний)</t>
  </si>
  <si>
    <t>Саженец ябл. колон. Московское ожерелье с ОКС (1-летний)</t>
  </si>
  <si>
    <t>Саженец ябл. колон. Приокское с ОКС (1-летний)</t>
  </si>
  <si>
    <t>Саженец ябл. колон. Памяти Блынкого с ОКС (1-летний)</t>
  </si>
  <si>
    <t>Саженец груши Августовская роса с ОКС (1-летний)</t>
  </si>
  <si>
    <t>Саженец груши Аллегро с ОКС (1-летний)</t>
  </si>
  <si>
    <t>Саженец груши Бере краснокутская с ОКС (1-летний)</t>
  </si>
  <si>
    <t>Саженец груши Великая летняя с ОКС (1-летний)</t>
  </si>
  <si>
    <t>Саженец груши Гера с ОКС (1-летний)</t>
  </si>
  <si>
    <t>Саженец груши Десертная с ОКС (1-летний)</t>
  </si>
  <si>
    <t>Саженец груши Дуля с ОКС (1-летний)</t>
  </si>
  <si>
    <t>Саженец груши Королева сада с ОКС (1-летний)</t>
  </si>
  <si>
    <t>Саженец груши Красавица Черненко с ОКС (1-летний)</t>
  </si>
  <si>
    <t>Саженец груши Лада с ОКС (1-летний)</t>
  </si>
  <si>
    <t>Саженец груши Марсианка с ОКС (1-летний)</t>
  </si>
  <si>
    <t>Саженец груши Москвичка с ОКС (1-летний)</t>
  </si>
  <si>
    <t>Саженец груши Мраморная с ОКС (1-летний)</t>
  </si>
  <si>
    <t>Саженец груши Ника с ОКС (1-летний)</t>
  </si>
  <si>
    <t>Саженец груши Памяти Яковлева с ОКС (1-летний)</t>
  </si>
  <si>
    <t>Саженец груши Просто Мария с ОКС (1-летний)</t>
  </si>
  <si>
    <t>Саженец груши Сахарная с ОКС (1-летний)</t>
  </si>
  <si>
    <t>Саженец груши Скороспелка из Мичуринска с ОКС (1-летний)</t>
  </si>
  <si>
    <t>Саженец груши Скромница с ОКС (1-летний)</t>
  </si>
  <si>
    <t>Саженец груши Татьяна с ОКС (1-летний)</t>
  </si>
  <si>
    <t>Саженец груши Утренняя свежесть с ОКС (1-летний)</t>
  </si>
  <si>
    <t>Саженец груши Чижовская с ОКС (1-летний)</t>
  </si>
  <si>
    <t>Саженец груши Эсмеральда с ОКС (1-летний)</t>
  </si>
  <si>
    <t>Саженец груши Юбилейная с ОКС (1-летний)</t>
  </si>
  <si>
    <t>Саженец груши Яковлевская с ОКС (1-летний)</t>
  </si>
  <si>
    <t>Саженец сливы Венгерка Белорусская с ОКС (1-летний)</t>
  </si>
  <si>
    <t>Саженец сливы Болховчанка с ОКС (1-летка)</t>
  </si>
  <si>
    <t>Саженец сливы Память Тимирязева с ОКС (1-летка)</t>
  </si>
  <si>
    <t>Саженец сливы Этюд с ОКС (1-летка)</t>
  </si>
  <si>
    <t>Саженец сливы Волжская красавица с ОКС (1-летка)</t>
  </si>
  <si>
    <t>Саженец сливы Президент с ОКС (1-летка)</t>
  </si>
  <si>
    <t>Саженец сливы Юбилей Казахстана с ОКС (1-летка)</t>
  </si>
  <si>
    <t>Саженец сливы Рекорд с ОКС (1-летка)</t>
  </si>
  <si>
    <t>Саженец сливы Чернослив московский с ОКС (1-летка)</t>
  </si>
  <si>
    <t>Саженец сливы Жёлтая крупная с ОКС (1-летка)</t>
  </si>
  <si>
    <t>Саженец сливы Богатырская с ОКС (1-летка)</t>
  </si>
  <si>
    <t>Саженец сливы Гармония с ОКС (1-летка)</t>
  </si>
  <si>
    <t>Саженец сливы Конфетная с ОКС (1-летка)</t>
  </si>
  <si>
    <t>Саженец алычи Иволга с ОКС (1-летка)</t>
  </si>
  <si>
    <t>Саженец алычи Мара с ОКС (1-летка)</t>
  </si>
  <si>
    <t>Саженец алычи Подарок Санкт-Петербургу с ОКС (1-летка)</t>
  </si>
  <si>
    <t>Саженец алычи Нектаринная ароматная с ОКС (1-летка)</t>
  </si>
  <si>
    <t>Саженец алычи Царская с ОКС (1-летка)</t>
  </si>
  <si>
    <t>Саженцы яблони с ОКС на клоновом подвое (54-118)</t>
  </si>
  <si>
    <t xml:space="preserve">               Саженцы колонновидной яблони с ОКС (62-396)</t>
  </si>
  <si>
    <t xml:space="preserve">               Саженцы колонновидной яблони с ОКС (54-118)</t>
  </si>
  <si>
    <t>Саженцы груши с ОКС на семенном подвое</t>
  </si>
  <si>
    <t>Саженцы сливы с ОКС (на алыче)</t>
  </si>
  <si>
    <t>Саженцы алычи с ОКС</t>
  </si>
  <si>
    <t>Саженец вишни Шоколадница с ОКС (1-летний)</t>
  </si>
  <si>
    <t>Саженец вишни Облачинская с ОКС (1-летний)</t>
  </si>
  <si>
    <t>Саженец вишни Гирлянда с ОКС (1-летний)</t>
  </si>
  <si>
    <t>Саженец вишни Уйфехертой фюртош с ОКС (1-летний)</t>
  </si>
  <si>
    <t>Саженец вишни Молодёжная с ОКС (1-летний)</t>
  </si>
  <si>
    <t>Саженец вишни Муза с ОКС (1-летний)</t>
  </si>
  <si>
    <t>Саженец черешни Велка с ОКС (1-летний)</t>
  </si>
  <si>
    <t>Саженец черешни Брянскаяя розовая с ОКС (1-летний)</t>
  </si>
  <si>
    <t>Саженец черешни Ипуть с ОКС (1-летний)</t>
  </si>
  <si>
    <t>Саженец черешни Зорька с ОКС (1-летний)</t>
  </si>
  <si>
    <t>Саженец черешни Овстуженка с ОКС (1-летний)</t>
  </si>
  <si>
    <t>Саженец черешни Ленинградская чёрная с ОКС (1-летний)</t>
  </si>
  <si>
    <t>Саженец черешни Валерий Чкалов с ОКС (1-летний)</t>
  </si>
  <si>
    <t>Саженец черешни Фатеж с ОКС (1-летний)</t>
  </si>
  <si>
    <t>Саженец черешни Северная с ОКС (1-летний)</t>
  </si>
  <si>
    <t>Саженец черешни Янтарная с ОКС (1-летний)</t>
  </si>
  <si>
    <t>Саженец черешни Рубиновая с ОКС (1-летний)</t>
  </si>
  <si>
    <t>Саженец черешни Оленька с ОКС (1-летний)</t>
  </si>
  <si>
    <t>Саженец черешни Донецкий уголёк с ОКС (1-летний)</t>
  </si>
  <si>
    <t>Саженец черешни Крепышка с ОКС (1-летний)</t>
  </si>
  <si>
    <t>Саженец черешни Теремошка с ОКС (1-летний)</t>
  </si>
  <si>
    <t>Саженец черешни Бряночка с ОКС (1-летний)</t>
  </si>
  <si>
    <t>Саженец черешни Память Астахова с ОКС (1-летний)</t>
  </si>
  <si>
    <t>Саженец черешни Аделина с ОКС (1-летний)</t>
  </si>
  <si>
    <t>Саженец черешни Красная горка с ОКС (1-летний)</t>
  </si>
  <si>
    <t>Саженец черешни Подарок Степанову с ОКС (1-летний)</t>
  </si>
  <si>
    <t>Саженец черешни Тютчевка с ОКС (1-летний)</t>
  </si>
  <si>
    <t>Саженец черешни Любимица Астахова с ОКС (1-летний)</t>
  </si>
  <si>
    <t>Саженец дюка Игрушка с ОКС (1-летний)</t>
  </si>
  <si>
    <t>Саженец дюка Саратовская малышка с ОКС (1-летний)</t>
  </si>
  <si>
    <t>Саженец дюка Крепкая с ОКС (1-летний)</t>
  </si>
  <si>
    <t>Саженец дюка Фесанна с ОКС (1-летний)</t>
  </si>
  <si>
    <t>Саженец дюка Ночка с ОКС (1-летний)</t>
  </si>
  <si>
    <t>Саженцы вишни с ОКС (на подвое магалебка)</t>
  </si>
  <si>
    <t>Саженцы черешни с ОКС (на подвое магалебка)</t>
  </si>
  <si>
    <t>Саженцы дюков с ОКС (на подвое магалебка)</t>
  </si>
  <si>
    <t>Саженцы персика с ОКС (на подвое жердель)</t>
  </si>
  <si>
    <t>Саженец персика Донецкий морозоустойчивый с ОКС (1-летний)</t>
  </si>
  <si>
    <t>Саженец персика Донецкий ранний с ОКС (1-летний)</t>
  </si>
  <si>
    <t>Саженец персика Гринсборо с ОКС (1-летний)</t>
  </si>
  <si>
    <t>Саженцы персика с ОКС (на подвое алыча)</t>
  </si>
  <si>
    <t>Саженец персика Воронежский кустовой с ОКС (1-летний)</t>
  </si>
  <si>
    <t>Саженцы персика с ОКС (на клоновых подвоях)</t>
  </si>
  <si>
    <t>Саженец персика Саратовский ранне-средний с ОКС (1-летний)</t>
  </si>
  <si>
    <t>Саженец персика Саратовский ранний с ОКС (1-летний)</t>
  </si>
  <si>
    <t>Саженец персика Саратовский среднеспелый с ОКС (1-летний)</t>
  </si>
  <si>
    <t>Саженцы абрикоса с ОКС (на подвое жердель)</t>
  </si>
  <si>
    <t>Саженец абрикоса Саратовский рубин с ОКС (1-летний)</t>
  </si>
  <si>
    <t>Саженец абрикоса Лель с ОКС (1-летний)</t>
  </si>
  <si>
    <t>Саженец абрикоса Фаворит с ОКС (1-летний)</t>
  </si>
  <si>
    <t>Саженец абрикоса Алёша с ОКС (1-летний)</t>
  </si>
  <si>
    <t>Саженец абрикоса Россиянин с ОКС (1-летний)</t>
  </si>
  <si>
    <t>Саженец абрикоса Серафим с ОКС (1-летний)</t>
  </si>
  <si>
    <t>Саженец абрикоса Медовый с ОКС (1-летний)</t>
  </si>
  <si>
    <t>Саженец абрикоса Золотая косточка с ОКС (1-летний)</t>
  </si>
  <si>
    <t>Саженец абрикоса Манитоба с ОКС (1-летний)</t>
  </si>
  <si>
    <t>Саженец абрикоса Восточно-сибирский с ОКС (1-летний)</t>
  </si>
  <si>
    <t>Саженец абрикоса Чемпион севера с ОКС (1-летний)</t>
  </si>
  <si>
    <t>1-1,5</t>
  </si>
  <si>
    <t>Отдел оптовых продаж: 8-903-857-33-55 Владислав</t>
  </si>
  <si>
    <t>Саженец дюка Причуда с ОКС (1-летний)</t>
  </si>
  <si>
    <t>Итого:</t>
  </si>
  <si>
    <t>Саженец яблони Грушовка московская с ОКС (1-летка)</t>
  </si>
  <si>
    <t>Наименование</t>
  </si>
  <si>
    <t xml:space="preserve">Наш сайт: http://www.babyakpitomnik.ru/  E-mail: opt.bpit@gmail.com </t>
  </si>
  <si>
    <t>Саженец сливы Кабардинская ранняя с ОКС (1-летка)</t>
  </si>
  <si>
    <t>Минимальное количество каждого сорта в заказе - 30 шт. Заказ по одной позиции должен быть кратным 10 (30, 50, 250, 1000 шт.)</t>
  </si>
  <si>
    <t>Прайс-лист оптовый на осень 2018 г.</t>
  </si>
  <si>
    <t>Саженец яблони Восход зимний с ОКС (1-летний) (полукарлик)</t>
  </si>
  <si>
    <t>Саженец груши Ленинаканская поздняя с ОКС (1-летний)</t>
  </si>
  <si>
    <t>Саженец алычи Солнечный зайчик с ОКС (1-летка)</t>
  </si>
  <si>
    <t>Саженец абрикоса Триумф северный с ОКС (1-летний)</t>
  </si>
  <si>
    <t>Саженец абрикоса Красавчик с ОКС (1-летний)</t>
  </si>
  <si>
    <t>Саженец сливы Синяя крупная с ОКС (1-летка)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</si>
</sst>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</numFmts>
  <fonts count="22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84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3" fillId="2" borderId="1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3" fontId="12" fillId="0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right"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0" fontId="15" fillId="0" borderId="1" xfId="2" applyNumberFormat="1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65" fontId="9" fillId="3" borderId="1" xfId="1" applyNumberForma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vertical="top" wrapText="1"/>
    </xf>
    <xf numFmtId="0" fontId="0" fillId="3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12" fillId="0" borderId="1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left"/>
    </xf>
    <xf numFmtId="0" fontId="18" fillId="0" borderId="0" xfId="1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20" fillId="0" borderId="0" xfId="0" applyNumberFormat="1" applyFont="1" applyAlignment="1">
      <alignment horizontal="right"/>
    </xf>
    <xf numFmtId="0" fontId="20" fillId="0" borderId="0" xfId="0" applyNumberFormat="1" applyFont="1" applyFill="1" applyAlignment="1">
      <alignment horizontal="left" vertical="center"/>
    </xf>
    <xf numFmtId="1" fontId="20" fillId="0" borderId="0" xfId="0" applyNumberFormat="1" applyFont="1" applyAlignment="1">
      <alignment horizontal="right"/>
    </xf>
    <xf numFmtId="168" fontId="0" fillId="0" borderId="0" xfId="0" applyNumberFormat="1" applyFill="1" applyAlignment="1">
      <alignment horizontal="left"/>
    </xf>
    <xf numFmtId="168" fontId="4" fillId="3" borderId="1" xfId="0" applyNumberFormat="1" applyFont="1" applyFill="1" applyBorder="1" applyAlignment="1">
      <alignment horizontal="center" vertical="top" wrapText="1"/>
    </xf>
    <xf numFmtId="168" fontId="12" fillId="0" borderId="1" xfId="0" applyNumberFormat="1" applyFont="1" applyFill="1" applyBorder="1" applyAlignment="1">
      <alignment horizontal="right" vertical="top" wrapText="1"/>
    </xf>
    <xf numFmtId="168" fontId="12" fillId="3" borderId="1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 horizontal="left"/>
    </xf>
    <xf numFmtId="168" fontId="2" fillId="3" borderId="1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top"/>
    </xf>
    <xf numFmtId="0" fontId="10" fillId="3" borderId="0" xfId="0" applyNumberFormat="1" applyFont="1" applyFill="1" applyAlignment="1">
      <alignment horizontal="right" vertical="center" wrapText="1"/>
    </xf>
    <xf numFmtId="0" fontId="3" fillId="4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167" fontId="10" fillId="3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TD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byakpitomnik.ru/node/324" TargetMode="External"/><Relationship Id="rId3" Type="http://schemas.openxmlformats.org/officeDocument/2006/relationships/hyperlink" Target="http://www.babyakpitomnik.ru/node/68" TargetMode="External"/><Relationship Id="rId7" Type="http://schemas.openxmlformats.org/officeDocument/2006/relationships/hyperlink" Target="http://www.babyakpitomnik.ru/node/324" TargetMode="External"/><Relationship Id="rId2" Type="http://schemas.openxmlformats.org/officeDocument/2006/relationships/hyperlink" Target="http://www.babyakpitomnik.ru/node/325" TargetMode="External"/><Relationship Id="rId1" Type="http://schemas.openxmlformats.org/officeDocument/2006/relationships/hyperlink" Target="http://www.babyakpitomnik.ru/node/324" TargetMode="External"/><Relationship Id="rId6" Type="http://schemas.openxmlformats.org/officeDocument/2006/relationships/hyperlink" Target="http://www.babyakpitomnik.ru/node/324" TargetMode="External"/><Relationship Id="rId5" Type="http://schemas.openxmlformats.org/officeDocument/2006/relationships/hyperlink" Target="http://www.babyakpitomnik.ru/node/7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abyakpitomnik.ru/node/81" TargetMode="External"/><Relationship Id="rId9" Type="http://schemas.openxmlformats.org/officeDocument/2006/relationships/hyperlink" Target="http://www.babyakpitomnik.ru/node/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62"/>
  <sheetViews>
    <sheetView tabSelected="1" zoomScaleNormal="100" workbookViewId="0">
      <pane ySplit="11" topLeftCell="A12" activePane="bottomLeft" state="frozen"/>
      <selection activeCell="B1" sqref="B1"/>
      <selection pane="bottomLeft" activeCell="I3" sqref="I3"/>
    </sheetView>
  </sheetViews>
  <sheetFormatPr defaultColWidth="10.6640625" defaultRowHeight="11.25" outlineLevelRow="5" x14ac:dyDescent="0.2"/>
  <cols>
    <col min="1" max="1" width="0.83203125" customWidth="1"/>
    <col min="2" max="2" width="70.6640625" customWidth="1"/>
    <col min="3" max="3" width="9" style="16" customWidth="1"/>
    <col min="4" max="4" width="11.1640625" style="18" customWidth="1"/>
    <col min="5" max="5" width="11" style="35" customWidth="1"/>
    <col min="6" max="6" width="9" style="58" customWidth="1"/>
    <col min="7" max="7" width="7" style="38" customWidth="1"/>
    <col min="8" max="8" width="7.83203125" style="22" customWidth="1"/>
    <col min="9" max="9" width="13" style="47" customWidth="1"/>
  </cols>
  <sheetData>
    <row r="1" spans="1:9" s="1" customFormat="1" ht="17.25" customHeight="1" x14ac:dyDescent="0.2">
      <c r="B1" s="60" t="s">
        <v>0</v>
      </c>
      <c r="C1" s="60"/>
      <c r="D1" s="60"/>
      <c r="E1" s="60"/>
      <c r="F1" s="60"/>
      <c r="G1" s="60"/>
      <c r="H1" s="60"/>
      <c r="I1" s="60"/>
    </row>
    <row r="2" spans="1:9" s="1" customFormat="1" ht="36.75" customHeight="1" x14ac:dyDescent="0.2">
      <c r="B2" s="67" t="s">
        <v>264</v>
      </c>
      <c r="C2" s="67"/>
      <c r="D2" s="67"/>
      <c r="E2" s="67"/>
      <c r="F2" s="67"/>
      <c r="G2" s="67"/>
      <c r="H2" s="67"/>
      <c r="I2" s="67"/>
    </row>
    <row r="3" spans="1:9" s="1" customFormat="1" ht="18.75" customHeight="1" x14ac:dyDescent="0.3">
      <c r="B3" s="72" t="s">
        <v>17</v>
      </c>
      <c r="C3" s="72"/>
      <c r="D3" s="72"/>
      <c r="E3" s="72"/>
      <c r="F3" s="72"/>
      <c r="G3" s="72"/>
      <c r="H3" s="72"/>
      <c r="I3" s="44"/>
    </row>
    <row r="4" spans="1:9" s="1" customFormat="1" ht="17.100000000000001" customHeight="1" x14ac:dyDescent="0.3">
      <c r="B4" s="72" t="s">
        <v>18</v>
      </c>
      <c r="C4" s="73"/>
      <c r="D4" s="73"/>
      <c r="E4" s="73"/>
      <c r="F4" s="73"/>
      <c r="G4" s="73"/>
      <c r="H4" s="73"/>
      <c r="I4" s="44"/>
    </row>
    <row r="5" spans="1:9" s="1" customFormat="1" ht="39" customHeight="1" x14ac:dyDescent="0.3">
      <c r="B5" s="75" t="s">
        <v>263</v>
      </c>
      <c r="C5" s="75"/>
      <c r="D5" s="75"/>
      <c r="E5" s="75"/>
      <c r="F5" s="75"/>
      <c r="G5" s="75"/>
      <c r="H5" s="75"/>
      <c r="I5" s="44"/>
    </row>
    <row r="6" spans="1:9" s="1" customFormat="1" ht="23.25" customHeight="1" x14ac:dyDescent="0.3">
      <c r="B6" s="48" t="s">
        <v>261</v>
      </c>
      <c r="C6" s="49"/>
      <c r="D6" s="49"/>
      <c r="E6" s="76"/>
      <c r="F6" s="76"/>
      <c r="G6" s="76"/>
      <c r="H6" s="76"/>
      <c r="I6" s="76"/>
    </row>
    <row r="7" spans="1:9" s="1" customFormat="1" ht="17.25" customHeight="1" x14ac:dyDescent="0.25">
      <c r="A7" s="2"/>
      <c r="B7" s="76" t="s">
        <v>256</v>
      </c>
      <c r="C7" s="76"/>
      <c r="D7" s="76"/>
      <c r="E7" s="77"/>
      <c r="F7" s="77"/>
      <c r="G7" s="77"/>
      <c r="H7" s="77"/>
      <c r="I7" s="50"/>
    </row>
    <row r="8" spans="1:9" s="3" customFormat="1" ht="21" customHeight="1" x14ac:dyDescent="0.2">
      <c r="B8" s="52" t="s">
        <v>93</v>
      </c>
      <c r="C8" s="15"/>
      <c r="D8" s="17"/>
      <c r="E8" s="68" t="s">
        <v>258</v>
      </c>
      <c r="F8" s="68"/>
      <c r="G8" s="74">
        <f>I262</f>
        <v>0</v>
      </c>
      <c r="H8" s="74"/>
      <c r="I8" s="74"/>
    </row>
    <row r="9" spans="1:9" ht="3.75" customHeight="1" x14ac:dyDescent="0.2">
      <c r="F9" s="54"/>
      <c r="G9" s="2"/>
      <c r="H9" s="21"/>
    </row>
    <row r="10" spans="1:9" ht="12.6" customHeight="1" x14ac:dyDescent="0.2">
      <c r="B10" s="78" t="s">
        <v>260</v>
      </c>
      <c r="C10" s="79" t="s">
        <v>1</v>
      </c>
      <c r="D10" s="63" t="s">
        <v>11</v>
      </c>
      <c r="E10" s="80" t="s">
        <v>9</v>
      </c>
      <c r="F10" s="82" t="s">
        <v>10</v>
      </c>
      <c r="G10" s="63" t="s">
        <v>12</v>
      </c>
      <c r="H10" s="61" t="s">
        <v>13</v>
      </c>
      <c r="I10" s="65" t="s">
        <v>14</v>
      </c>
    </row>
    <row r="11" spans="1:9" ht="30" customHeight="1" x14ac:dyDescent="0.2">
      <c r="B11" s="78"/>
      <c r="C11" s="79"/>
      <c r="D11" s="64"/>
      <c r="E11" s="81"/>
      <c r="F11" s="83"/>
      <c r="G11" s="64"/>
      <c r="H11" s="62"/>
      <c r="I11" s="66"/>
    </row>
    <row r="12" spans="1:9" s="19" customFormat="1" ht="12" customHeight="1" outlineLevel="5" x14ac:dyDescent="0.2">
      <c r="B12" s="69" t="s">
        <v>91</v>
      </c>
      <c r="C12" s="70"/>
      <c r="D12" s="70"/>
      <c r="E12" s="70"/>
      <c r="F12" s="70"/>
      <c r="G12" s="70"/>
      <c r="H12" s="70"/>
      <c r="I12" s="71"/>
    </row>
    <row r="13" spans="1:9" s="19" customFormat="1" ht="12" customHeight="1" outlineLevel="5" x14ac:dyDescent="0.2">
      <c r="B13" s="40" t="s">
        <v>94</v>
      </c>
      <c r="C13" s="25"/>
      <c r="D13" s="24"/>
      <c r="E13" s="28"/>
      <c r="F13" s="55"/>
      <c r="G13" s="28"/>
      <c r="H13" s="24"/>
      <c r="I13" s="45"/>
    </row>
    <row r="14" spans="1:9" s="19" customFormat="1" ht="12" customHeight="1" outlineLevel="5" x14ac:dyDescent="0.2">
      <c r="B14" s="40" t="s">
        <v>19</v>
      </c>
      <c r="C14" s="25"/>
      <c r="D14" s="24"/>
      <c r="E14" s="28"/>
      <c r="F14" s="55"/>
      <c r="G14" s="28"/>
      <c r="H14" s="24"/>
      <c r="I14" s="45"/>
    </row>
    <row r="15" spans="1:9" s="19" customFormat="1" ht="12" customHeight="1" outlineLevel="5" x14ac:dyDescent="0.2">
      <c r="B15" s="39" t="s">
        <v>99</v>
      </c>
      <c r="C15" s="23"/>
      <c r="D15" s="41"/>
      <c r="E15" s="36"/>
      <c r="F15" s="56"/>
      <c r="G15" s="42"/>
      <c r="H15" s="42"/>
      <c r="I15" s="46"/>
    </row>
    <row r="16" spans="1:9" s="19" customFormat="1" ht="12" customHeight="1" outlineLevel="5" x14ac:dyDescent="0.2">
      <c r="B16" s="34" t="s">
        <v>79</v>
      </c>
      <c r="C16" s="23">
        <v>82</v>
      </c>
      <c r="D16" s="26" t="s">
        <v>15</v>
      </c>
      <c r="E16" s="30" t="s">
        <v>16</v>
      </c>
      <c r="F16" s="56">
        <v>100</v>
      </c>
      <c r="G16" s="36">
        <v>1</v>
      </c>
      <c r="H16" s="27"/>
      <c r="I16" s="46">
        <f t="shared" ref="I16:I17" si="0">H16*F16</f>
        <v>0</v>
      </c>
    </row>
    <row r="17" spans="2:9" s="19" customFormat="1" ht="12" customHeight="1" outlineLevel="5" x14ac:dyDescent="0.2">
      <c r="B17" s="34" t="s">
        <v>80</v>
      </c>
      <c r="C17" s="23">
        <v>94</v>
      </c>
      <c r="D17" s="26" t="s">
        <v>15</v>
      </c>
      <c r="E17" s="30" t="s">
        <v>16</v>
      </c>
      <c r="F17" s="56">
        <v>100</v>
      </c>
      <c r="G17" s="36">
        <v>1</v>
      </c>
      <c r="H17" s="27"/>
      <c r="I17" s="46">
        <f t="shared" si="0"/>
        <v>0</v>
      </c>
    </row>
    <row r="18" spans="2:9" s="1" customFormat="1" ht="12" customHeight="1" outlineLevel="5" x14ac:dyDescent="0.2">
      <c r="B18" s="34" t="s">
        <v>81</v>
      </c>
      <c r="C18" s="23">
        <v>1959</v>
      </c>
      <c r="D18" s="26"/>
      <c r="E18" s="30" t="s">
        <v>16</v>
      </c>
      <c r="F18" s="56">
        <v>100</v>
      </c>
      <c r="G18" s="36">
        <v>1</v>
      </c>
      <c r="H18" s="27"/>
      <c r="I18" s="46">
        <f t="shared" ref="I18:I23" si="1">H18*F18</f>
        <v>0</v>
      </c>
    </row>
    <row r="19" spans="2:9" s="1" customFormat="1" ht="12" customHeight="1" outlineLevel="5" x14ac:dyDescent="0.2">
      <c r="B19" s="34" t="s">
        <v>82</v>
      </c>
      <c r="C19" s="23">
        <v>1674</v>
      </c>
      <c r="D19" s="26"/>
      <c r="E19" s="30" t="s">
        <v>16</v>
      </c>
      <c r="F19" s="56">
        <v>100</v>
      </c>
      <c r="G19" s="36">
        <v>1</v>
      </c>
      <c r="H19" s="27"/>
      <c r="I19" s="46">
        <f t="shared" si="1"/>
        <v>0</v>
      </c>
    </row>
    <row r="20" spans="2:9" s="19" customFormat="1" ht="12" customHeight="1" outlineLevel="5" x14ac:dyDescent="0.2">
      <c r="B20" s="34" t="s">
        <v>96</v>
      </c>
      <c r="C20" s="23">
        <v>2760</v>
      </c>
      <c r="D20" s="26" t="s">
        <v>15</v>
      </c>
      <c r="E20" s="30" t="s">
        <v>16</v>
      </c>
      <c r="F20" s="56">
        <v>100</v>
      </c>
      <c r="G20" s="36">
        <v>1</v>
      </c>
      <c r="H20" s="27"/>
      <c r="I20" s="46">
        <f t="shared" ref="I20" si="2">H20*F20</f>
        <v>0</v>
      </c>
    </row>
    <row r="21" spans="2:9" s="19" customFormat="1" ht="12" customHeight="1" outlineLevel="5" x14ac:dyDescent="0.2">
      <c r="B21" s="34" t="s">
        <v>77</v>
      </c>
      <c r="C21" s="23">
        <v>580</v>
      </c>
      <c r="D21" s="26"/>
      <c r="E21" s="30" t="s">
        <v>16</v>
      </c>
      <c r="F21" s="56">
        <v>100</v>
      </c>
      <c r="G21" s="36">
        <v>1</v>
      </c>
      <c r="H21" s="27"/>
      <c r="I21" s="46">
        <f>H21*F21</f>
        <v>0</v>
      </c>
    </row>
    <row r="22" spans="2:9" s="19" customFormat="1" ht="12" customHeight="1" outlineLevel="5" x14ac:dyDescent="0.2">
      <c r="B22" s="34" t="s">
        <v>259</v>
      </c>
      <c r="C22" s="23">
        <v>2746</v>
      </c>
      <c r="D22" s="26" t="s">
        <v>15</v>
      </c>
      <c r="E22" s="30" t="s">
        <v>16</v>
      </c>
      <c r="F22" s="56">
        <v>100</v>
      </c>
      <c r="G22" s="36">
        <v>1</v>
      </c>
      <c r="H22" s="27"/>
      <c r="I22" s="46">
        <f t="shared" si="1"/>
        <v>0</v>
      </c>
    </row>
    <row r="23" spans="2:9" s="1" customFormat="1" ht="12" customHeight="1" outlineLevel="5" x14ac:dyDescent="0.2">
      <c r="B23" s="34" t="s">
        <v>95</v>
      </c>
      <c r="C23" s="23">
        <v>89</v>
      </c>
      <c r="D23" s="26"/>
      <c r="E23" s="30" t="s">
        <v>16</v>
      </c>
      <c r="F23" s="56">
        <v>100</v>
      </c>
      <c r="G23" s="36">
        <v>1</v>
      </c>
      <c r="H23" s="27"/>
      <c r="I23" s="46">
        <f t="shared" si="1"/>
        <v>0</v>
      </c>
    </row>
    <row r="24" spans="2:9" s="1" customFormat="1" ht="12" customHeight="1" outlineLevel="5" x14ac:dyDescent="0.2">
      <c r="B24" s="34" t="s">
        <v>83</v>
      </c>
      <c r="C24" s="23">
        <v>2927</v>
      </c>
      <c r="D24" s="26"/>
      <c r="E24" s="30" t="s">
        <v>16</v>
      </c>
      <c r="F24" s="56">
        <v>100</v>
      </c>
      <c r="G24" s="36">
        <v>1</v>
      </c>
      <c r="H24" s="27"/>
      <c r="I24" s="46">
        <f t="shared" ref="I24:I27" si="3">H24*F24</f>
        <v>0</v>
      </c>
    </row>
    <row r="25" spans="2:9" s="19" customFormat="1" ht="12" customHeight="1" outlineLevel="5" x14ac:dyDescent="0.2">
      <c r="B25" s="34" t="s">
        <v>97</v>
      </c>
      <c r="C25" s="23">
        <v>84</v>
      </c>
      <c r="D25" s="26" t="s">
        <v>15</v>
      </c>
      <c r="E25" s="30" t="s">
        <v>16</v>
      </c>
      <c r="F25" s="56">
        <v>100</v>
      </c>
      <c r="G25" s="36">
        <v>1</v>
      </c>
      <c r="H25" s="27"/>
      <c r="I25" s="46">
        <f t="shared" si="3"/>
        <v>0</v>
      </c>
    </row>
    <row r="26" spans="2:9" s="1" customFormat="1" ht="12" customHeight="1" outlineLevel="5" x14ac:dyDescent="0.2">
      <c r="B26" s="34" t="s">
        <v>84</v>
      </c>
      <c r="C26" s="23">
        <v>5049</v>
      </c>
      <c r="D26" s="26"/>
      <c r="E26" s="30" t="s">
        <v>16</v>
      </c>
      <c r="F26" s="56">
        <v>100</v>
      </c>
      <c r="G26" s="36">
        <v>1</v>
      </c>
      <c r="H26" s="27"/>
      <c r="I26" s="46">
        <f t="shared" si="3"/>
        <v>0</v>
      </c>
    </row>
    <row r="27" spans="2:9" s="1" customFormat="1" ht="12" customHeight="1" outlineLevel="5" x14ac:dyDescent="0.2">
      <c r="B27" s="34" t="s">
        <v>85</v>
      </c>
      <c r="C27" s="23">
        <v>486</v>
      </c>
      <c r="D27" s="26" t="s">
        <v>15</v>
      </c>
      <c r="E27" s="30" t="s">
        <v>16</v>
      </c>
      <c r="F27" s="56">
        <v>100</v>
      </c>
      <c r="G27" s="36">
        <v>1</v>
      </c>
      <c r="H27" s="27"/>
      <c r="I27" s="46">
        <f t="shared" si="3"/>
        <v>0</v>
      </c>
    </row>
    <row r="28" spans="2:9" s="1" customFormat="1" ht="12" customHeight="1" outlineLevel="5" x14ac:dyDescent="0.2">
      <c r="B28" s="34" t="s">
        <v>86</v>
      </c>
      <c r="C28" s="23">
        <v>93</v>
      </c>
      <c r="D28" s="26" t="s">
        <v>15</v>
      </c>
      <c r="E28" s="30" t="s">
        <v>16</v>
      </c>
      <c r="F28" s="56">
        <v>100</v>
      </c>
      <c r="G28" s="36">
        <v>1</v>
      </c>
      <c r="H28" s="27"/>
      <c r="I28" s="46">
        <f t="shared" ref="I28:I32" si="4">H28*F28</f>
        <v>0</v>
      </c>
    </row>
    <row r="29" spans="2:9" s="1" customFormat="1" ht="12" customHeight="1" outlineLevel="5" x14ac:dyDescent="0.2">
      <c r="B29" s="34" t="s">
        <v>87</v>
      </c>
      <c r="C29" s="23">
        <v>87</v>
      </c>
      <c r="D29" s="26"/>
      <c r="E29" s="30" t="s">
        <v>16</v>
      </c>
      <c r="F29" s="56">
        <v>100</v>
      </c>
      <c r="G29" s="36">
        <v>1</v>
      </c>
      <c r="H29" s="27"/>
      <c r="I29" s="46">
        <f t="shared" si="4"/>
        <v>0</v>
      </c>
    </row>
    <row r="30" spans="2:9" s="19" customFormat="1" ht="12" customHeight="1" outlineLevel="5" x14ac:dyDescent="0.2">
      <c r="B30" s="34" t="s">
        <v>98</v>
      </c>
      <c r="C30" s="23">
        <v>2213</v>
      </c>
      <c r="D30" s="26" t="s">
        <v>15</v>
      </c>
      <c r="E30" s="30" t="s">
        <v>16</v>
      </c>
      <c r="F30" s="56">
        <v>100</v>
      </c>
      <c r="G30" s="36">
        <v>1</v>
      </c>
      <c r="H30" s="27"/>
      <c r="I30" s="46">
        <f t="shared" si="4"/>
        <v>0</v>
      </c>
    </row>
    <row r="31" spans="2:9" s="1" customFormat="1" ht="12" customHeight="1" outlineLevel="5" x14ac:dyDescent="0.2">
      <c r="B31" s="34" t="s">
        <v>88</v>
      </c>
      <c r="C31" s="23">
        <v>100</v>
      </c>
      <c r="D31" s="26" t="s">
        <v>15</v>
      </c>
      <c r="E31" s="30" t="s">
        <v>16</v>
      </c>
      <c r="F31" s="56">
        <v>100</v>
      </c>
      <c r="G31" s="36">
        <v>1</v>
      </c>
      <c r="H31" s="27"/>
      <c r="I31" s="46">
        <f>H31*F31</f>
        <v>0</v>
      </c>
    </row>
    <row r="32" spans="2:9" s="1" customFormat="1" ht="12" customHeight="1" outlineLevel="5" x14ac:dyDescent="0.2">
      <c r="B32" s="34" t="s">
        <v>89</v>
      </c>
      <c r="C32" s="23">
        <v>948</v>
      </c>
      <c r="D32" s="26"/>
      <c r="E32" s="30" t="s">
        <v>16</v>
      </c>
      <c r="F32" s="56">
        <v>100</v>
      </c>
      <c r="G32" s="36">
        <v>1</v>
      </c>
      <c r="H32" s="27"/>
      <c r="I32" s="46">
        <f t="shared" si="4"/>
        <v>0</v>
      </c>
    </row>
    <row r="33" spans="2:9" s="19" customFormat="1" ht="12" customHeight="1" outlineLevel="5" x14ac:dyDescent="0.2">
      <c r="B33" s="39" t="s">
        <v>191</v>
      </c>
      <c r="C33" s="23"/>
      <c r="D33" s="41"/>
      <c r="E33" s="36"/>
      <c r="F33" s="56"/>
      <c r="G33" s="42"/>
      <c r="H33" s="42"/>
      <c r="I33" s="46"/>
    </row>
    <row r="34" spans="2:9" s="19" customFormat="1" ht="12" customHeight="1" outlineLevel="5" x14ac:dyDescent="0.2">
      <c r="B34" s="32" t="s">
        <v>100</v>
      </c>
      <c r="C34" s="23">
        <v>6698</v>
      </c>
      <c r="D34" s="26"/>
      <c r="E34" s="30" t="s">
        <v>16</v>
      </c>
      <c r="F34" s="56">
        <v>100</v>
      </c>
      <c r="G34" s="36">
        <v>1</v>
      </c>
      <c r="H34" s="27"/>
      <c r="I34" s="46">
        <f t="shared" ref="I34" si="5">H34*F34</f>
        <v>0</v>
      </c>
    </row>
    <row r="35" spans="2:9" s="19" customFormat="1" ht="12" customHeight="1" outlineLevel="5" x14ac:dyDescent="0.2">
      <c r="B35" s="32" t="s">
        <v>101</v>
      </c>
      <c r="C35" s="23">
        <v>5821</v>
      </c>
      <c r="D35" s="26"/>
      <c r="E35" s="30" t="s">
        <v>16</v>
      </c>
      <c r="F35" s="56">
        <v>100</v>
      </c>
      <c r="G35" s="36">
        <v>1</v>
      </c>
      <c r="H35" s="27"/>
      <c r="I35" s="46">
        <f t="shared" ref="I35" si="6">H35*F35</f>
        <v>0</v>
      </c>
    </row>
    <row r="36" spans="2:9" s="19" customFormat="1" ht="12" customHeight="1" outlineLevel="5" x14ac:dyDescent="0.2">
      <c r="B36" s="32" t="s">
        <v>102</v>
      </c>
      <c r="C36" s="23">
        <v>6699</v>
      </c>
      <c r="D36" s="26"/>
      <c r="E36" s="30" t="s">
        <v>16</v>
      </c>
      <c r="F36" s="56">
        <v>100</v>
      </c>
      <c r="G36" s="36">
        <v>1</v>
      </c>
      <c r="H36" s="27"/>
      <c r="I36" s="46">
        <f t="shared" ref="I36" si="7">H36*F36</f>
        <v>0</v>
      </c>
    </row>
    <row r="37" spans="2:9" s="19" customFormat="1" ht="12" customHeight="1" outlineLevel="5" x14ac:dyDescent="0.2">
      <c r="B37" s="32" t="s">
        <v>103</v>
      </c>
      <c r="C37" s="23">
        <v>6700</v>
      </c>
      <c r="D37" s="26"/>
      <c r="E37" s="30" t="s">
        <v>16</v>
      </c>
      <c r="F37" s="56">
        <v>100</v>
      </c>
      <c r="G37" s="36">
        <v>1</v>
      </c>
      <c r="H37" s="27"/>
      <c r="I37" s="46">
        <f t="shared" ref="I37" si="8">H37*F37</f>
        <v>0</v>
      </c>
    </row>
    <row r="38" spans="2:9" s="19" customFormat="1" ht="12" customHeight="1" outlineLevel="5" x14ac:dyDescent="0.2">
      <c r="B38" s="32" t="s">
        <v>104</v>
      </c>
      <c r="C38" s="23">
        <v>6701</v>
      </c>
      <c r="D38" s="26"/>
      <c r="E38" s="30" t="s">
        <v>16</v>
      </c>
      <c r="F38" s="56">
        <v>100</v>
      </c>
      <c r="G38" s="36">
        <v>1</v>
      </c>
      <c r="H38" s="27"/>
      <c r="I38" s="46">
        <f t="shared" ref="I38" si="9">H38*F38</f>
        <v>0</v>
      </c>
    </row>
    <row r="39" spans="2:9" s="19" customFormat="1" ht="12" customHeight="1" outlineLevel="5" x14ac:dyDescent="0.2">
      <c r="B39" s="32" t="s">
        <v>105</v>
      </c>
      <c r="C39" s="23">
        <v>5199</v>
      </c>
      <c r="D39" s="26"/>
      <c r="E39" s="30" t="s">
        <v>16</v>
      </c>
      <c r="F39" s="56">
        <v>100</v>
      </c>
      <c r="G39" s="36">
        <v>1</v>
      </c>
      <c r="H39" s="27"/>
      <c r="I39" s="46">
        <f t="shared" ref="I39:I40" si="10">H39*F39</f>
        <v>0</v>
      </c>
    </row>
    <row r="40" spans="2:9" s="19" customFormat="1" ht="12" customHeight="1" outlineLevel="5" x14ac:dyDescent="0.2">
      <c r="B40" s="32" t="s">
        <v>106</v>
      </c>
      <c r="C40" s="23">
        <v>5211</v>
      </c>
      <c r="D40" s="26"/>
      <c r="E40" s="30" t="s">
        <v>16</v>
      </c>
      <c r="F40" s="56">
        <v>100</v>
      </c>
      <c r="G40" s="36">
        <v>1</v>
      </c>
      <c r="H40" s="27"/>
      <c r="I40" s="46">
        <f t="shared" si="10"/>
        <v>0</v>
      </c>
    </row>
    <row r="41" spans="2:9" s="19" customFormat="1" ht="12" customHeight="1" outlineLevel="5" x14ac:dyDescent="0.2">
      <c r="B41" s="32" t="s">
        <v>107</v>
      </c>
      <c r="C41" s="23">
        <v>5829</v>
      </c>
      <c r="D41" s="26"/>
      <c r="E41" s="30" t="s">
        <v>16</v>
      </c>
      <c r="F41" s="56">
        <v>100</v>
      </c>
      <c r="G41" s="36">
        <v>1</v>
      </c>
      <c r="H41" s="27"/>
      <c r="I41" s="46">
        <f t="shared" ref="I41:I65" si="11">H41*F41</f>
        <v>0</v>
      </c>
    </row>
    <row r="42" spans="2:9" s="19" customFormat="1" ht="12" customHeight="1" outlineLevel="5" x14ac:dyDescent="0.2">
      <c r="B42" s="32" t="s">
        <v>109</v>
      </c>
      <c r="C42" s="23">
        <v>6702</v>
      </c>
      <c r="D42" s="26"/>
      <c r="E42" s="30" t="s">
        <v>16</v>
      </c>
      <c r="F42" s="56">
        <v>100</v>
      </c>
      <c r="G42" s="36">
        <v>1</v>
      </c>
      <c r="H42" s="27"/>
      <c r="I42" s="46">
        <f t="shared" si="11"/>
        <v>0</v>
      </c>
    </row>
    <row r="43" spans="2:9" s="19" customFormat="1" ht="12" customHeight="1" outlineLevel="5" x14ac:dyDescent="0.2">
      <c r="B43" s="32" t="s">
        <v>265</v>
      </c>
      <c r="C43" s="23">
        <v>6703</v>
      </c>
      <c r="D43" s="26"/>
      <c r="E43" s="30" t="s">
        <v>16</v>
      </c>
      <c r="F43" s="56">
        <v>100</v>
      </c>
      <c r="G43" s="36">
        <v>1</v>
      </c>
      <c r="H43" s="27"/>
      <c r="I43" s="46">
        <f t="shared" si="11"/>
        <v>0</v>
      </c>
    </row>
    <row r="44" spans="2:9" s="19" customFormat="1" ht="12" customHeight="1" outlineLevel="5" x14ac:dyDescent="0.2">
      <c r="B44" s="32" t="s">
        <v>110</v>
      </c>
      <c r="C44" s="23">
        <v>5826</v>
      </c>
      <c r="D44" s="26"/>
      <c r="E44" s="30" t="s">
        <v>16</v>
      </c>
      <c r="F44" s="56">
        <v>100</v>
      </c>
      <c r="G44" s="36">
        <v>1</v>
      </c>
      <c r="H44" s="27"/>
      <c r="I44" s="46">
        <f t="shared" ref="I44:I46" si="12">H44*F44</f>
        <v>0</v>
      </c>
    </row>
    <row r="45" spans="2:9" s="19" customFormat="1" ht="12" customHeight="1" outlineLevel="5" x14ac:dyDescent="0.2">
      <c r="B45" s="32" t="s">
        <v>111</v>
      </c>
      <c r="C45" s="23">
        <v>6704</v>
      </c>
      <c r="D45" s="26"/>
      <c r="E45" s="30" t="s">
        <v>16</v>
      </c>
      <c r="F45" s="56">
        <v>100</v>
      </c>
      <c r="G45" s="36">
        <v>1</v>
      </c>
      <c r="H45" s="27"/>
      <c r="I45" s="46">
        <f t="shared" si="12"/>
        <v>0</v>
      </c>
    </row>
    <row r="46" spans="2:9" s="19" customFormat="1" ht="12" customHeight="1" outlineLevel="5" x14ac:dyDescent="0.2">
      <c r="B46" s="32" t="s">
        <v>112</v>
      </c>
      <c r="C46" s="23">
        <v>5086</v>
      </c>
      <c r="D46" s="26"/>
      <c r="E46" s="30" t="s">
        <v>16</v>
      </c>
      <c r="F46" s="56">
        <v>100</v>
      </c>
      <c r="G46" s="36">
        <v>1</v>
      </c>
      <c r="H46" s="27"/>
      <c r="I46" s="46">
        <f t="shared" si="12"/>
        <v>0</v>
      </c>
    </row>
    <row r="47" spans="2:9" s="19" customFormat="1" ht="12" customHeight="1" outlineLevel="5" x14ac:dyDescent="0.2">
      <c r="B47" s="32" t="s">
        <v>113</v>
      </c>
      <c r="C47" s="23">
        <v>5530</v>
      </c>
      <c r="D47" s="26"/>
      <c r="E47" s="30" t="s">
        <v>16</v>
      </c>
      <c r="F47" s="56">
        <v>100</v>
      </c>
      <c r="G47" s="36">
        <v>1</v>
      </c>
      <c r="H47" s="27"/>
      <c r="I47" s="46">
        <f t="shared" ref="I47" si="13">H47*F47</f>
        <v>0</v>
      </c>
    </row>
    <row r="48" spans="2:9" s="19" customFormat="1" ht="12" customHeight="1" outlineLevel="5" x14ac:dyDescent="0.2">
      <c r="B48" s="32" t="s">
        <v>114</v>
      </c>
      <c r="C48" s="23">
        <v>6705</v>
      </c>
      <c r="D48" s="26"/>
      <c r="E48" s="30" t="s">
        <v>16</v>
      </c>
      <c r="F48" s="56">
        <v>100</v>
      </c>
      <c r="G48" s="36">
        <v>1</v>
      </c>
      <c r="H48" s="27"/>
      <c r="I48" s="46">
        <f t="shared" ref="I48:I58" si="14">H48*F48</f>
        <v>0</v>
      </c>
    </row>
    <row r="49" spans="2:9" s="19" customFormat="1" ht="12" customHeight="1" outlineLevel="5" x14ac:dyDescent="0.2">
      <c r="B49" s="32" t="s">
        <v>115</v>
      </c>
      <c r="C49" s="23">
        <v>6706</v>
      </c>
      <c r="D49" s="26"/>
      <c r="E49" s="30" t="s">
        <v>16</v>
      </c>
      <c r="F49" s="56">
        <v>100</v>
      </c>
      <c r="G49" s="36">
        <v>1</v>
      </c>
      <c r="H49" s="27"/>
      <c r="I49" s="46">
        <f t="shared" si="14"/>
        <v>0</v>
      </c>
    </row>
    <row r="50" spans="2:9" s="19" customFormat="1" ht="12" customHeight="1" outlineLevel="5" x14ac:dyDescent="0.2">
      <c r="B50" s="32" t="s">
        <v>116</v>
      </c>
      <c r="C50" s="23">
        <v>6707</v>
      </c>
      <c r="D50" s="26"/>
      <c r="E50" s="30" t="s">
        <v>16</v>
      </c>
      <c r="F50" s="56">
        <v>100</v>
      </c>
      <c r="G50" s="36">
        <v>1</v>
      </c>
      <c r="H50" s="27"/>
      <c r="I50" s="46">
        <f t="shared" si="14"/>
        <v>0</v>
      </c>
    </row>
    <row r="51" spans="2:9" s="19" customFormat="1" ht="12" customHeight="1" outlineLevel="5" x14ac:dyDescent="0.2">
      <c r="B51" s="32" t="s">
        <v>117</v>
      </c>
      <c r="C51" s="23">
        <v>5771</v>
      </c>
      <c r="D51" s="26"/>
      <c r="E51" s="30" t="s">
        <v>16</v>
      </c>
      <c r="F51" s="56">
        <v>100</v>
      </c>
      <c r="G51" s="36">
        <v>1</v>
      </c>
      <c r="H51" s="27"/>
      <c r="I51" s="46">
        <f t="shared" si="14"/>
        <v>0</v>
      </c>
    </row>
    <row r="52" spans="2:9" s="19" customFormat="1" ht="12" customHeight="1" outlineLevel="5" x14ac:dyDescent="0.2">
      <c r="B52" s="32" t="s">
        <v>118</v>
      </c>
      <c r="C52" s="23">
        <v>6708</v>
      </c>
      <c r="D52" s="26"/>
      <c r="E52" s="30" t="s">
        <v>16</v>
      </c>
      <c r="F52" s="56">
        <v>100</v>
      </c>
      <c r="G52" s="36">
        <v>1</v>
      </c>
      <c r="H52" s="27"/>
      <c r="I52" s="46">
        <f t="shared" si="14"/>
        <v>0</v>
      </c>
    </row>
    <row r="53" spans="2:9" s="19" customFormat="1" ht="12" customHeight="1" outlineLevel="5" x14ac:dyDescent="0.2">
      <c r="B53" s="32" t="s">
        <v>119</v>
      </c>
      <c r="C53" s="23">
        <v>6709</v>
      </c>
      <c r="D53" s="26"/>
      <c r="E53" s="30" t="s">
        <v>16</v>
      </c>
      <c r="F53" s="56">
        <v>100</v>
      </c>
      <c r="G53" s="36">
        <v>1</v>
      </c>
      <c r="H53" s="27"/>
      <c r="I53" s="46">
        <f t="shared" si="14"/>
        <v>0</v>
      </c>
    </row>
    <row r="54" spans="2:9" s="19" customFormat="1" ht="12" customHeight="1" outlineLevel="5" x14ac:dyDescent="0.2">
      <c r="B54" s="32" t="s">
        <v>120</v>
      </c>
      <c r="C54" s="23">
        <v>6710</v>
      </c>
      <c r="D54" s="26"/>
      <c r="E54" s="30" t="s">
        <v>16</v>
      </c>
      <c r="F54" s="56">
        <v>100</v>
      </c>
      <c r="G54" s="36">
        <v>1</v>
      </c>
      <c r="H54" s="27"/>
      <c r="I54" s="46">
        <f t="shared" si="14"/>
        <v>0</v>
      </c>
    </row>
    <row r="55" spans="2:9" s="19" customFormat="1" ht="12" customHeight="1" outlineLevel="5" x14ac:dyDescent="0.2">
      <c r="B55" s="32" t="s">
        <v>121</v>
      </c>
      <c r="C55" s="23">
        <v>6711</v>
      </c>
      <c r="D55" s="26"/>
      <c r="E55" s="30" t="s">
        <v>16</v>
      </c>
      <c r="F55" s="56">
        <v>100</v>
      </c>
      <c r="G55" s="36">
        <v>1</v>
      </c>
      <c r="H55" s="27"/>
      <c r="I55" s="46">
        <f t="shared" si="14"/>
        <v>0</v>
      </c>
    </row>
    <row r="56" spans="2:9" s="19" customFormat="1" ht="12" customHeight="1" outlineLevel="5" x14ac:dyDescent="0.2">
      <c r="B56" s="32" t="s">
        <v>122</v>
      </c>
      <c r="C56" s="23">
        <v>6712</v>
      </c>
      <c r="D56" s="26"/>
      <c r="E56" s="30" t="s">
        <v>16</v>
      </c>
      <c r="F56" s="56">
        <v>100</v>
      </c>
      <c r="G56" s="36">
        <v>1</v>
      </c>
      <c r="H56" s="27"/>
      <c r="I56" s="46">
        <f t="shared" si="14"/>
        <v>0</v>
      </c>
    </row>
    <row r="57" spans="2:9" s="19" customFormat="1" ht="12" customHeight="1" outlineLevel="5" x14ac:dyDescent="0.2">
      <c r="B57" s="32" t="s">
        <v>123</v>
      </c>
      <c r="C57" s="23">
        <v>5202</v>
      </c>
      <c r="D57" s="26"/>
      <c r="E57" s="30" t="s">
        <v>16</v>
      </c>
      <c r="F57" s="56">
        <v>100</v>
      </c>
      <c r="G57" s="36">
        <v>1</v>
      </c>
      <c r="H57" s="27"/>
      <c r="I57" s="46">
        <f t="shared" si="14"/>
        <v>0</v>
      </c>
    </row>
    <row r="58" spans="2:9" s="19" customFormat="1" ht="12" customHeight="1" outlineLevel="5" x14ac:dyDescent="0.2">
      <c r="B58" s="32" t="s">
        <v>124</v>
      </c>
      <c r="C58" s="23">
        <v>5772</v>
      </c>
      <c r="D58" s="26"/>
      <c r="E58" s="30" t="s">
        <v>16</v>
      </c>
      <c r="F58" s="56">
        <v>100</v>
      </c>
      <c r="G58" s="36">
        <v>1</v>
      </c>
      <c r="H58" s="27"/>
      <c r="I58" s="46">
        <f t="shared" si="14"/>
        <v>0</v>
      </c>
    </row>
    <row r="59" spans="2:9" s="19" customFormat="1" ht="12" customHeight="1" outlineLevel="5" x14ac:dyDescent="0.2">
      <c r="B59" s="32" t="s">
        <v>125</v>
      </c>
      <c r="C59" s="23">
        <v>5828</v>
      </c>
      <c r="D59" s="26"/>
      <c r="E59" s="30" t="s">
        <v>16</v>
      </c>
      <c r="F59" s="56">
        <v>100</v>
      </c>
      <c r="G59" s="36">
        <v>1</v>
      </c>
      <c r="H59" s="27"/>
      <c r="I59" s="46">
        <f t="shared" ref="I59" si="15">H59*F59</f>
        <v>0</v>
      </c>
    </row>
    <row r="60" spans="2:9" s="19" customFormat="1" ht="12" customHeight="1" outlineLevel="5" x14ac:dyDescent="0.2">
      <c r="B60" s="32" t="s">
        <v>126</v>
      </c>
      <c r="C60" s="23">
        <v>5823</v>
      </c>
      <c r="D60" s="26"/>
      <c r="E60" s="30" t="s">
        <v>16</v>
      </c>
      <c r="F60" s="56">
        <v>100</v>
      </c>
      <c r="G60" s="36">
        <v>1</v>
      </c>
      <c r="H60" s="27"/>
      <c r="I60" s="46">
        <f t="shared" ref="I60:I63" si="16">H60*F60</f>
        <v>0</v>
      </c>
    </row>
    <row r="61" spans="2:9" s="19" customFormat="1" ht="12" customHeight="1" outlineLevel="5" x14ac:dyDescent="0.2">
      <c r="B61" s="32" t="s">
        <v>127</v>
      </c>
      <c r="C61" s="23">
        <v>6713</v>
      </c>
      <c r="D61" s="26"/>
      <c r="E61" s="30" t="s">
        <v>16</v>
      </c>
      <c r="F61" s="56">
        <v>100</v>
      </c>
      <c r="G61" s="36">
        <v>1</v>
      </c>
      <c r="H61" s="27"/>
      <c r="I61" s="46">
        <f t="shared" si="16"/>
        <v>0</v>
      </c>
    </row>
    <row r="62" spans="2:9" s="19" customFormat="1" ht="12" customHeight="1" outlineLevel="5" x14ac:dyDescent="0.2">
      <c r="B62" s="32" t="s">
        <v>128</v>
      </c>
      <c r="C62" s="23">
        <v>6714</v>
      </c>
      <c r="D62" s="26"/>
      <c r="E62" s="30" t="s">
        <v>16</v>
      </c>
      <c r="F62" s="56">
        <v>100</v>
      </c>
      <c r="G62" s="36">
        <v>1</v>
      </c>
      <c r="H62" s="27"/>
      <c r="I62" s="46">
        <f t="shared" si="16"/>
        <v>0</v>
      </c>
    </row>
    <row r="63" spans="2:9" s="19" customFormat="1" ht="12" customHeight="1" outlineLevel="5" x14ac:dyDescent="0.2">
      <c r="B63" s="32" t="s">
        <v>129</v>
      </c>
      <c r="C63" s="23">
        <v>6715</v>
      </c>
      <c r="D63" s="26"/>
      <c r="E63" s="30" t="s">
        <v>16</v>
      </c>
      <c r="F63" s="56">
        <v>100</v>
      </c>
      <c r="G63" s="36">
        <v>1</v>
      </c>
      <c r="H63" s="27"/>
      <c r="I63" s="46">
        <f t="shared" si="16"/>
        <v>0</v>
      </c>
    </row>
    <row r="64" spans="2:9" s="19" customFormat="1" ht="12" customHeight="1" outlineLevel="5" x14ac:dyDescent="0.2">
      <c r="B64" s="32" t="s">
        <v>108</v>
      </c>
      <c r="C64" s="23">
        <v>5822</v>
      </c>
      <c r="D64" s="26"/>
      <c r="E64" s="30" t="s">
        <v>16</v>
      </c>
      <c r="F64" s="56">
        <v>100</v>
      </c>
      <c r="G64" s="36">
        <v>1</v>
      </c>
      <c r="H64" s="27"/>
      <c r="I64" s="46">
        <f t="shared" si="11"/>
        <v>0</v>
      </c>
    </row>
    <row r="65" spans="2:9" s="19" customFormat="1" ht="12" customHeight="1" outlineLevel="5" x14ac:dyDescent="0.2">
      <c r="B65" s="32" t="s">
        <v>130</v>
      </c>
      <c r="C65" s="23">
        <v>6716</v>
      </c>
      <c r="D65" s="26"/>
      <c r="E65" s="30" t="s">
        <v>16</v>
      </c>
      <c r="F65" s="56">
        <v>100</v>
      </c>
      <c r="G65" s="36">
        <v>1</v>
      </c>
      <c r="H65" s="27"/>
      <c r="I65" s="46">
        <f t="shared" si="11"/>
        <v>0</v>
      </c>
    </row>
    <row r="66" spans="2:9" s="19" customFormat="1" ht="12" customHeight="1" outlineLevel="5" x14ac:dyDescent="0.2">
      <c r="B66" s="20" t="s">
        <v>192</v>
      </c>
      <c r="C66" s="23"/>
      <c r="D66" s="41"/>
      <c r="E66" s="36"/>
      <c r="F66" s="56"/>
      <c r="G66" s="42"/>
      <c r="H66" s="42"/>
      <c r="I66" s="46"/>
    </row>
    <row r="67" spans="2:9" s="19" customFormat="1" ht="12" customHeight="1" outlineLevel="5" x14ac:dyDescent="0.2">
      <c r="B67" s="32" t="s">
        <v>132</v>
      </c>
      <c r="C67" s="23">
        <v>169</v>
      </c>
      <c r="D67" s="26"/>
      <c r="E67" s="30" t="s">
        <v>8</v>
      </c>
      <c r="F67" s="56">
        <v>130</v>
      </c>
      <c r="G67" s="36">
        <v>1</v>
      </c>
      <c r="H67" s="27"/>
      <c r="I67" s="46">
        <f t="shared" ref="I67:I75" si="17">H67*F67</f>
        <v>0</v>
      </c>
    </row>
    <row r="68" spans="2:9" s="19" customFormat="1" ht="12" customHeight="1" outlineLevel="5" x14ac:dyDescent="0.2">
      <c r="B68" s="32" t="s">
        <v>131</v>
      </c>
      <c r="C68" s="23">
        <v>170</v>
      </c>
      <c r="D68" s="26"/>
      <c r="E68" s="30" t="s">
        <v>8</v>
      </c>
      <c r="F68" s="56">
        <v>130</v>
      </c>
      <c r="G68" s="36">
        <v>1</v>
      </c>
      <c r="H68" s="27"/>
      <c r="I68" s="46">
        <f t="shared" si="17"/>
        <v>0</v>
      </c>
    </row>
    <row r="69" spans="2:9" s="19" customFormat="1" ht="12" customHeight="1" outlineLevel="5" x14ac:dyDescent="0.2">
      <c r="B69" s="32" t="s">
        <v>133</v>
      </c>
      <c r="C69" s="23">
        <v>172</v>
      </c>
      <c r="D69" s="26"/>
      <c r="E69" s="30" t="s">
        <v>8</v>
      </c>
      <c r="F69" s="56">
        <v>130</v>
      </c>
      <c r="G69" s="36">
        <v>1</v>
      </c>
      <c r="H69" s="27"/>
      <c r="I69" s="46">
        <f t="shared" si="17"/>
        <v>0</v>
      </c>
    </row>
    <row r="70" spans="2:9" s="19" customFormat="1" ht="12" customHeight="1" outlineLevel="5" x14ac:dyDescent="0.2">
      <c r="B70" s="32" t="s">
        <v>134</v>
      </c>
      <c r="C70" s="23">
        <v>586</v>
      </c>
      <c r="D70" s="26"/>
      <c r="E70" s="30" t="s">
        <v>8</v>
      </c>
      <c r="F70" s="56">
        <v>130</v>
      </c>
      <c r="G70" s="36">
        <v>1</v>
      </c>
      <c r="H70" s="27"/>
      <c r="I70" s="46">
        <f t="shared" si="17"/>
        <v>0</v>
      </c>
    </row>
    <row r="71" spans="2:9" s="19" customFormat="1" ht="12" customHeight="1" outlineLevel="5" x14ac:dyDescent="0.2">
      <c r="B71" s="32" t="s">
        <v>135</v>
      </c>
      <c r="C71" s="23">
        <v>173</v>
      </c>
      <c r="D71" s="26"/>
      <c r="E71" s="30" t="s">
        <v>8</v>
      </c>
      <c r="F71" s="56">
        <v>130</v>
      </c>
      <c r="G71" s="36">
        <v>1</v>
      </c>
      <c r="H71" s="27"/>
      <c r="I71" s="46">
        <f t="shared" si="17"/>
        <v>0</v>
      </c>
    </row>
    <row r="72" spans="2:9" s="19" customFormat="1" ht="12" customHeight="1" outlineLevel="5" x14ac:dyDescent="0.2">
      <c r="B72" s="32" t="s">
        <v>136</v>
      </c>
      <c r="C72" s="23">
        <v>585</v>
      </c>
      <c r="D72" s="26"/>
      <c r="E72" s="30" t="s">
        <v>8</v>
      </c>
      <c r="F72" s="56">
        <v>130</v>
      </c>
      <c r="G72" s="36">
        <v>1</v>
      </c>
      <c r="H72" s="27"/>
      <c r="I72" s="46">
        <f t="shared" si="17"/>
        <v>0</v>
      </c>
    </row>
    <row r="73" spans="2:9" s="19" customFormat="1" ht="12" customHeight="1" outlineLevel="5" x14ac:dyDescent="0.2">
      <c r="B73" s="32" t="s">
        <v>137</v>
      </c>
      <c r="C73" s="23">
        <v>584</v>
      </c>
      <c r="D73" s="26"/>
      <c r="E73" s="30" t="s">
        <v>8</v>
      </c>
      <c r="F73" s="56">
        <v>130</v>
      </c>
      <c r="G73" s="36">
        <v>1</v>
      </c>
      <c r="H73" s="27"/>
      <c r="I73" s="46">
        <f t="shared" si="17"/>
        <v>0</v>
      </c>
    </row>
    <row r="74" spans="2:9" s="19" customFormat="1" ht="12" customHeight="1" outlineLevel="5" x14ac:dyDescent="0.2">
      <c r="B74" s="32" t="s">
        <v>138</v>
      </c>
      <c r="C74" s="23">
        <v>5766</v>
      </c>
      <c r="D74" s="26"/>
      <c r="E74" s="30" t="s">
        <v>8</v>
      </c>
      <c r="F74" s="56">
        <v>130</v>
      </c>
      <c r="G74" s="36">
        <v>1</v>
      </c>
      <c r="H74" s="27"/>
      <c r="I74" s="46">
        <f t="shared" si="17"/>
        <v>0</v>
      </c>
    </row>
    <row r="75" spans="2:9" s="19" customFormat="1" ht="12" customHeight="1" outlineLevel="5" x14ac:dyDescent="0.2">
      <c r="B75" s="32" t="s">
        <v>139</v>
      </c>
      <c r="C75" s="23">
        <v>174</v>
      </c>
      <c r="D75" s="26"/>
      <c r="E75" s="30" t="s">
        <v>8</v>
      </c>
      <c r="F75" s="56">
        <v>130</v>
      </c>
      <c r="G75" s="36">
        <v>1</v>
      </c>
      <c r="H75" s="27"/>
      <c r="I75" s="46">
        <f t="shared" si="17"/>
        <v>0</v>
      </c>
    </row>
    <row r="76" spans="2:9" s="19" customFormat="1" ht="12" customHeight="1" outlineLevel="5" x14ac:dyDescent="0.2">
      <c r="B76" s="20" t="s">
        <v>193</v>
      </c>
      <c r="C76" s="23"/>
      <c r="D76" s="41"/>
      <c r="E76" s="36"/>
      <c r="F76" s="56"/>
      <c r="G76" s="42"/>
      <c r="H76" s="42"/>
      <c r="I76" s="46"/>
    </row>
    <row r="77" spans="2:9" s="19" customFormat="1" ht="12" customHeight="1" outlineLevel="5" x14ac:dyDescent="0.2">
      <c r="B77" s="32" t="s">
        <v>132</v>
      </c>
      <c r="C77" s="23">
        <v>169</v>
      </c>
      <c r="D77" s="26"/>
      <c r="E77" s="30" t="s">
        <v>8</v>
      </c>
      <c r="F77" s="56">
        <v>130</v>
      </c>
      <c r="G77" s="36">
        <v>1</v>
      </c>
      <c r="H77" s="27"/>
      <c r="I77" s="46">
        <f>H77*F77</f>
        <v>0</v>
      </c>
    </row>
    <row r="78" spans="2:9" s="19" customFormat="1" ht="12" customHeight="1" outlineLevel="5" x14ac:dyDescent="0.2">
      <c r="B78" s="32" t="s">
        <v>140</v>
      </c>
      <c r="C78" s="23">
        <v>5777</v>
      </c>
      <c r="D78" s="26"/>
      <c r="E78" s="30" t="s">
        <v>8</v>
      </c>
      <c r="F78" s="56">
        <v>130</v>
      </c>
      <c r="G78" s="36">
        <v>1</v>
      </c>
      <c r="H78" s="27"/>
      <c r="I78" s="46">
        <f t="shared" ref="I78:I90" si="18">H78*F78</f>
        <v>0</v>
      </c>
    </row>
    <row r="79" spans="2:9" s="19" customFormat="1" ht="12" customHeight="1" outlineLevel="5" x14ac:dyDescent="0.2">
      <c r="B79" s="32" t="s">
        <v>141</v>
      </c>
      <c r="C79" s="23">
        <v>5778</v>
      </c>
      <c r="D79" s="26"/>
      <c r="E79" s="30" t="s">
        <v>8</v>
      </c>
      <c r="F79" s="56">
        <v>130</v>
      </c>
      <c r="G79" s="36">
        <v>1</v>
      </c>
      <c r="H79" s="27"/>
      <c r="I79" s="46">
        <f t="shared" si="18"/>
        <v>0</v>
      </c>
    </row>
    <row r="80" spans="2:9" s="19" customFormat="1" ht="12" customHeight="1" outlineLevel="5" x14ac:dyDescent="0.2">
      <c r="B80" s="32" t="s">
        <v>142</v>
      </c>
      <c r="C80" s="23">
        <v>171</v>
      </c>
      <c r="D80" s="26"/>
      <c r="E80" s="30" t="s">
        <v>8</v>
      </c>
      <c r="F80" s="56">
        <v>130</v>
      </c>
      <c r="G80" s="36">
        <v>1</v>
      </c>
      <c r="H80" s="27"/>
      <c r="I80" s="46">
        <f t="shared" si="18"/>
        <v>0</v>
      </c>
    </row>
    <row r="81" spans="2:9" s="19" customFormat="1" ht="12" customHeight="1" outlineLevel="5" x14ac:dyDescent="0.2">
      <c r="B81" s="32" t="s">
        <v>143</v>
      </c>
      <c r="C81" s="23">
        <v>5779</v>
      </c>
      <c r="D81" s="26"/>
      <c r="E81" s="30" t="s">
        <v>8</v>
      </c>
      <c r="F81" s="56">
        <v>130</v>
      </c>
      <c r="G81" s="36">
        <v>1</v>
      </c>
      <c r="H81" s="27"/>
      <c r="I81" s="46">
        <f t="shared" si="18"/>
        <v>0</v>
      </c>
    </row>
    <row r="82" spans="2:9" s="19" customFormat="1" ht="12" customHeight="1" outlineLevel="5" x14ac:dyDescent="0.2">
      <c r="B82" s="32" t="s">
        <v>144</v>
      </c>
      <c r="C82" s="23">
        <v>5780</v>
      </c>
      <c r="D82" s="26"/>
      <c r="E82" s="30" t="s">
        <v>8</v>
      </c>
      <c r="F82" s="56">
        <v>130</v>
      </c>
      <c r="G82" s="36">
        <v>1</v>
      </c>
      <c r="H82" s="27"/>
      <c r="I82" s="46">
        <f t="shared" si="18"/>
        <v>0</v>
      </c>
    </row>
    <row r="83" spans="2:9" s="19" customFormat="1" ht="12" customHeight="1" outlineLevel="5" x14ac:dyDescent="0.2">
      <c r="B83" s="32" t="s">
        <v>133</v>
      </c>
      <c r="C83" s="23">
        <v>172</v>
      </c>
      <c r="D83" s="26"/>
      <c r="E83" s="30" t="s">
        <v>8</v>
      </c>
      <c r="F83" s="56">
        <v>130</v>
      </c>
      <c r="G83" s="36">
        <v>1</v>
      </c>
      <c r="H83" s="27"/>
      <c r="I83" s="46">
        <f t="shared" si="18"/>
        <v>0</v>
      </c>
    </row>
    <row r="84" spans="2:9" s="19" customFormat="1" ht="12" customHeight="1" outlineLevel="5" x14ac:dyDescent="0.2">
      <c r="B84" s="32" t="s">
        <v>134</v>
      </c>
      <c r="C84" s="23">
        <v>586</v>
      </c>
      <c r="D84" s="26"/>
      <c r="E84" s="30" t="s">
        <v>8</v>
      </c>
      <c r="F84" s="56">
        <v>130</v>
      </c>
      <c r="G84" s="36">
        <v>1</v>
      </c>
      <c r="H84" s="27"/>
      <c r="I84" s="46">
        <f t="shared" si="18"/>
        <v>0</v>
      </c>
    </row>
    <row r="85" spans="2:9" s="19" customFormat="1" ht="12" customHeight="1" outlineLevel="5" x14ac:dyDescent="0.2">
      <c r="B85" s="32" t="s">
        <v>145</v>
      </c>
      <c r="C85" s="23">
        <v>173</v>
      </c>
      <c r="D85" s="26"/>
      <c r="E85" s="30" t="s">
        <v>8</v>
      </c>
      <c r="F85" s="56">
        <v>130</v>
      </c>
      <c r="G85" s="36">
        <v>1</v>
      </c>
      <c r="H85" s="27"/>
      <c r="I85" s="46">
        <f>H85*F85</f>
        <v>0</v>
      </c>
    </row>
    <row r="86" spans="2:9" s="19" customFormat="1" ht="12" customHeight="1" outlineLevel="5" x14ac:dyDescent="0.2">
      <c r="B86" s="32" t="s">
        <v>136</v>
      </c>
      <c r="C86" s="23">
        <v>585</v>
      </c>
      <c r="D86" s="26"/>
      <c r="E86" s="30" t="s">
        <v>8</v>
      </c>
      <c r="F86" s="56">
        <v>130</v>
      </c>
      <c r="G86" s="36">
        <v>1</v>
      </c>
      <c r="H86" s="27"/>
      <c r="I86" s="46">
        <f>H86*F86</f>
        <v>0</v>
      </c>
    </row>
    <row r="87" spans="2:9" s="19" customFormat="1" ht="12" customHeight="1" outlineLevel="5" x14ac:dyDescent="0.2">
      <c r="B87" s="32" t="s">
        <v>147</v>
      </c>
      <c r="C87" s="23">
        <v>5782</v>
      </c>
      <c r="D87" s="26"/>
      <c r="E87" s="30" t="s">
        <v>8</v>
      </c>
      <c r="F87" s="56">
        <v>130</v>
      </c>
      <c r="G87" s="36">
        <v>1</v>
      </c>
      <c r="H87" s="27"/>
      <c r="I87" s="46">
        <f t="shared" ref="I87" si="19">H87*F87</f>
        <v>0</v>
      </c>
    </row>
    <row r="88" spans="2:9" s="19" customFormat="1" ht="12" customHeight="1" outlineLevel="5" x14ac:dyDescent="0.2">
      <c r="B88" s="32" t="s">
        <v>137</v>
      </c>
      <c r="C88" s="23">
        <v>584</v>
      </c>
      <c r="D88" s="26"/>
      <c r="E88" s="30" t="s">
        <v>8</v>
      </c>
      <c r="F88" s="56">
        <v>130</v>
      </c>
      <c r="G88" s="36">
        <v>1</v>
      </c>
      <c r="H88" s="27"/>
      <c r="I88" s="46">
        <f t="shared" si="18"/>
        <v>0</v>
      </c>
    </row>
    <row r="89" spans="2:9" s="19" customFormat="1" ht="12" customHeight="1" outlineLevel="5" x14ac:dyDescent="0.2">
      <c r="B89" s="32" t="s">
        <v>146</v>
      </c>
      <c r="C89" s="23">
        <v>5781</v>
      </c>
      <c r="D89" s="26"/>
      <c r="E89" s="30" t="s">
        <v>8</v>
      </c>
      <c r="F89" s="56">
        <v>130</v>
      </c>
      <c r="G89" s="36">
        <v>1</v>
      </c>
      <c r="H89" s="27"/>
      <c r="I89" s="46">
        <f t="shared" si="18"/>
        <v>0</v>
      </c>
    </row>
    <row r="90" spans="2:9" s="19" customFormat="1" ht="12" customHeight="1" outlineLevel="5" x14ac:dyDescent="0.2">
      <c r="B90" s="32" t="s">
        <v>138</v>
      </c>
      <c r="C90" s="23">
        <v>5766</v>
      </c>
      <c r="D90" s="26"/>
      <c r="E90" s="30" t="s">
        <v>8</v>
      </c>
      <c r="F90" s="56">
        <v>130</v>
      </c>
      <c r="G90" s="36">
        <v>1</v>
      </c>
      <c r="H90" s="27"/>
      <c r="I90" s="46">
        <f t="shared" si="18"/>
        <v>0</v>
      </c>
    </row>
    <row r="91" spans="2:9" s="19" customFormat="1" ht="12" customHeight="1" outlineLevel="5" x14ac:dyDescent="0.2">
      <c r="B91" s="39" t="s">
        <v>194</v>
      </c>
      <c r="C91" s="23"/>
      <c r="D91" s="26"/>
      <c r="E91" s="30"/>
      <c r="F91" s="56"/>
      <c r="G91" s="36"/>
      <c r="H91" s="27"/>
      <c r="I91" s="46"/>
    </row>
    <row r="92" spans="2:9" s="1" customFormat="1" ht="12" customHeight="1" outlineLevel="5" x14ac:dyDescent="0.2">
      <c r="B92" s="34" t="s">
        <v>148</v>
      </c>
      <c r="C92" s="23">
        <v>4481</v>
      </c>
      <c r="D92" s="26"/>
      <c r="E92" s="30" t="s">
        <v>16</v>
      </c>
      <c r="F92" s="56">
        <v>130</v>
      </c>
      <c r="G92" s="36">
        <v>1</v>
      </c>
      <c r="H92" s="27"/>
      <c r="I92" s="46">
        <f t="shared" ref="I92" si="20">H92*F92</f>
        <v>0</v>
      </c>
    </row>
    <row r="93" spans="2:9" s="1" customFormat="1" ht="12" customHeight="1" outlineLevel="5" x14ac:dyDescent="0.2">
      <c r="B93" s="34" t="s">
        <v>149</v>
      </c>
      <c r="C93" s="23">
        <v>4482</v>
      </c>
      <c r="D93" s="26"/>
      <c r="E93" s="30" t="s">
        <v>16</v>
      </c>
      <c r="F93" s="56">
        <v>130</v>
      </c>
      <c r="G93" s="36">
        <v>1</v>
      </c>
      <c r="H93" s="27"/>
      <c r="I93" s="46">
        <f t="shared" ref="I93" si="21">H93*F93</f>
        <v>0</v>
      </c>
    </row>
    <row r="94" spans="2:9" s="19" customFormat="1" ht="12" customHeight="1" outlineLevel="5" x14ac:dyDescent="0.2">
      <c r="B94" s="34" t="s">
        <v>150</v>
      </c>
      <c r="C94" s="23">
        <v>5484</v>
      </c>
      <c r="D94" s="26"/>
      <c r="E94" s="30" t="s">
        <v>16</v>
      </c>
      <c r="F94" s="56">
        <v>130</v>
      </c>
      <c r="G94" s="36">
        <v>1</v>
      </c>
      <c r="H94" s="27"/>
      <c r="I94" s="46">
        <f t="shared" ref="I94:I110" si="22">H94*F94</f>
        <v>0</v>
      </c>
    </row>
    <row r="95" spans="2:9" s="19" customFormat="1" ht="12" customHeight="1" outlineLevel="5" x14ac:dyDescent="0.2">
      <c r="B95" s="34" t="s">
        <v>151</v>
      </c>
      <c r="C95" s="23">
        <v>5481</v>
      </c>
      <c r="D95" s="26"/>
      <c r="E95" s="30" t="s">
        <v>16</v>
      </c>
      <c r="F95" s="56">
        <v>130</v>
      </c>
      <c r="G95" s="36">
        <v>1</v>
      </c>
      <c r="H95" s="27"/>
      <c r="I95" s="46">
        <f t="shared" si="22"/>
        <v>0</v>
      </c>
    </row>
    <row r="96" spans="2:9" s="19" customFormat="1" ht="12" customHeight="1" outlineLevel="5" x14ac:dyDescent="0.2">
      <c r="B96" s="34" t="s">
        <v>152</v>
      </c>
      <c r="C96" s="23">
        <v>2247</v>
      </c>
      <c r="D96" s="26"/>
      <c r="E96" s="30" t="s">
        <v>16</v>
      </c>
      <c r="F96" s="56">
        <v>130</v>
      </c>
      <c r="G96" s="36">
        <v>1</v>
      </c>
      <c r="H96" s="27"/>
      <c r="I96" s="46">
        <f t="shared" si="22"/>
        <v>0</v>
      </c>
    </row>
    <row r="97" spans="2:9" s="19" customFormat="1" ht="12" customHeight="1" outlineLevel="5" x14ac:dyDescent="0.2">
      <c r="B97" s="34" t="s">
        <v>153</v>
      </c>
      <c r="C97" s="23">
        <v>4610</v>
      </c>
      <c r="D97" s="26"/>
      <c r="E97" s="30" t="s">
        <v>16</v>
      </c>
      <c r="F97" s="56">
        <v>130</v>
      </c>
      <c r="G97" s="36">
        <v>1</v>
      </c>
      <c r="H97" s="27"/>
      <c r="I97" s="46">
        <f t="shared" si="22"/>
        <v>0</v>
      </c>
    </row>
    <row r="98" spans="2:9" s="19" customFormat="1" ht="12" customHeight="1" outlineLevel="5" x14ac:dyDescent="0.2">
      <c r="B98" s="34" t="s">
        <v>154</v>
      </c>
      <c r="C98" s="23">
        <v>6717</v>
      </c>
      <c r="D98" s="26"/>
      <c r="E98" s="30" t="s">
        <v>16</v>
      </c>
      <c r="F98" s="56">
        <v>130</v>
      </c>
      <c r="G98" s="36">
        <v>1</v>
      </c>
      <c r="H98" s="27"/>
      <c r="I98" s="46">
        <f t="shared" si="22"/>
        <v>0</v>
      </c>
    </row>
    <row r="99" spans="2:9" s="19" customFormat="1" ht="12" customHeight="1" outlineLevel="5" x14ac:dyDescent="0.2">
      <c r="B99" s="34" t="s">
        <v>155</v>
      </c>
      <c r="C99" s="23">
        <v>6718</v>
      </c>
      <c r="D99" s="26"/>
      <c r="E99" s="30" t="s">
        <v>16</v>
      </c>
      <c r="F99" s="56">
        <v>130</v>
      </c>
      <c r="G99" s="36">
        <v>1</v>
      </c>
      <c r="H99" s="27"/>
      <c r="I99" s="46">
        <f t="shared" si="22"/>
        <v>0</v>
      </c>
    </row>
    <row r="100" spans="2:9" s="19" customFormat="1" ht="12" customHeight="1" outlineLevel="5" x14ac:dyDescent="0.2">
      <c r="B100" s="34" t="s">
        <v>156</v>
      </c>
      <c r="C100" s="23">
        <v>471</v>
      </c>
      <c r="D100" s="26"/>
      <c r="E100" s="30" t="s">
        <v>16</v>
      </c>
      <c r="F100" s="56">
        <v>130</v>
      </c>
      <c r="G100" s="36">
        <v>1</v>
      </c>
      <c r="H100" s="27"/>
      <c r="I100" s="46">
        <f t="shared" si="22"/>
        <v>0</v>
      </c>
    </row>
    <row r="101" spans="2:9" s="19" customFormat="1" ht="12" customHeight="1" outlineLevel="5" x14ac:dyDescent="0.2">
      <c r="B101" s="34" t="s">
        <v>157</v>
      </c>
      <c r="C101" s="23">
        <v>2187</v>
      </c>
      <c r="D101" s="26"/>
      <c r="E101" s="30" t="s">
        <v>16</v>
      </c>
      <c r="F101" s="56">
        <v>130</v>
      </c>
      <c r="G101" s="36">
        <v>1</v>
      </c>
      <c r="H101" s="27"/>
      <c r="I101" s="46">
        <f t="shared" si="22"/>
        <v>0</v>
      </c>
    </row>
    <row r="102" spans="2:9" s="19" customFormat="1" ht="12" customHeight="1" outlineLevel="5" x14ac:dyDescent="0.2">
      <c r="B102" s="34" t="s">
        <v>266</v>
      </c>
      <c r="C102" s="23">
        <v>6719</v>
      </c>
      <c r="D102" s="26"/>
      <c r="E102" s="30" t="s">
        <v>16</v>
      </c>
      <c r="F102" s="56">
        <v>130</v>
      </c>
      <c r="G102" s="36">
        <v>1</v>
      </c>
      <c r="H102" s="27"/>
      <c r="I102" s="46">
        <f t="shared" si="22"/>
        <v>0</v>
      </c>
    </row>
    <row r="103" spans="2:9" s="19" customFormat="1" ht="12" customHeight="1" outlineLevel="5" x14ac:dyDescent="0.2">
      <c r="B103" s="34" t="s">
        <v>158</v>
      </c>
      <c r="C103" s="23">
        <v>4483</v>
      </c>
      <c r="D103" s="26"/>
      <c r="E103" s="30" t="s">
        <v>16</v>
      </c>
      <c r="F103" s="56">
        <v>130</v>
      </c>
      <c r="G103" s="36">
        <v>1</v>
      </c>
      <c r="H103" s="27"/>
      <c r="I103" s="46">
        <f t="shared" si="22"/>
        <v>0</v>
      </c>
    </row>
    <row r="104" spans="2:9" s="19" customFormat="1" ht="12" customHeight="1" outlineLevel="5" x14ac:dyDescent="0.2">
      <c r="B104" s="34" t="s">
        <v>159</v>
      </c>
      <c r="C104" s="23">
        <v>4584</v>
      </c>
      <c r="D104" s="26"/>
      <c r="E104" s="30" t="s">
        <v>16</v>
      </c>
      <c r="F104" s="56">
        <v>130</v>
      </c>
      <c r="G104" s="36">
        <v>1</v>
      </c>
      <c r="H104" s="27"/>
      <c r="I104" s="46">
        <f t="shared" si="22"/>
        <v>0</v>
      </c>
    </row>
    <row r="105" spans="2:9" s="19" customFormat="1" ht="12" customHeight="1" outlineLevel="5" x14ac:dyDescent="0.2">
      <c r="B105" s="34" t="s">
        <v>160</v>
      </c>
      <c r="C105" s="23">
        <v>4491</v>
      </c>
      <c r="D105" s="26"/>
      <c r="E105" s="30" t="s">
        <v>16</v>
      </c>
      <c r="F105" s="56">
        <v>130</v>
      </c>
      <c r="G105" s="36">
        <v>1</v>
      </c>
      <c r="H105" s="27"/>
      <c r="I105" s="46">
        <f t="shared" si="22"/>
        <v>0</v>
      </c>
    </row>
    <row r="106" spans="2:9" s="19" customFormat="1" ht="12" customHeight="1" outlineLevel="5" x14ac:dyDescent="0.2">
      <c r="B106" s="34" t="s">
        <v>161</v>
      </c>
      <c r="C106" s="23">
        <v>6507</v>
      </c>
      <c r="D106" s="26"/>
      <c r="E106" s="30" t="s">
        <v>16</v>
      </c>
      <c r="F106" s="56">
        <v>130</v>
      </c>
      <c r="G106" s="36">
        <v>1</v>
      </c>
      <c r="H106" s="27"/>
      <c r="I106" s="46">
        <f t="shared" si="22"/>
        <v>0</v>
      </c>
    </row>
    <row r="107" spans="2:9" s="19" customFormat="1" ht="12" customHeight="1" outlineLevel="5" x14ac:dyDescent="0.2">
      <c r="B107" s="34" t="s">
        <v>162</v>
      </c>
      <c r="C107" s="23">
        <v>2245</v>
      </c>
      <c r="D107" s="26"/>
      <c r="E107" s="30" t="s">
        <v>16</v>
      </c>
      <c r="F107" s="56">
        <v>130</v>
      </c>
      <c r="G107" s="36">
        <v>1</v>
      </c>
      <c r="H107" s="27"/>
      <c r="I107" s="46">
        <f t="shared" si="22"/>
        <v>0</v>
      </c>
    </row>
    <row r="108" spans="2:9" s="19" customFormat="1" ht="12" customHeight="1" outlineLevel="5" x14ac:dyDescent="0.2">
      <c r="B108" s="34" t="s">
        <v>163</v>
      </c>
      <c r="C108" s="23">
        <v>2815</v>
      </c>
      <c r="D108" s="26"/>
      <c r="E108" s="30" t="s">
        <v>16</v>
      </c>
      <c r="F108" s="56">
        <v>130</v>
      </c>
      <c r="G108" s="36">
        <v>1</v>
      </c>
      <c r="H108" s="27"/>
      <c r="I108" s="46">
        <f t="shared" si="22"/>
        <v>0</v>
      </c>
    </row>
    <row r="109" spans="2:9" s="19" customFormat="1" ht="12" customHeight="1" outlineLevel="5" x14ac:dyDescent="0.2">
      <c r="B109" s="34" t="s">
        <v>164</v>
      </c>
      <c r="C109" s="23">
        <v>6720</v>
      </c>
      <c r="D109" s="26"/>
      <c r="E109" s="30" t="s">
        <v>16</v>
      </c>
      <c r="F109" s="56">
        <v>130</v>
      </c>
      <c r="G109" s="36">
        <v>1</v>
      </c>
      <c r="H109" s="27"/>
      <c r="I109" s="46">
        <f t="shared" si="22"/>
        <v>0</v>
      </c>
    </row>
    <row r="110" spans="2:9" s="19" customFormat="1" ht="12" customHeight="1" outlineLevel="5" x14ac:dyDescent="0.2">
      <c r="B110" s="34" t="s">
        <v>165</v>
      </c>
      <c r="C110" s="23">
        <v>2246</v>
      </c>
      <c r="D110" s="26"/>
      <c r="E110" s="30" t="s">
        <v>16</v>
      </c>
      <c r="F110" s="56">
        <v>130</v>
      </c>
      <c r="G110" s="36">
        <v>1</v>
      </c>
      <c r="H110" s="27"/>
      <c r="I110" s="46">
        <f t="shared" si="22"/>
        <v>0</v>
      </c>
    </row>
    <row r="111" spans="2:9" s="19" customFormat="1" ht="12" customHeight="1" outlineLevel="5" x14ac:dyDescent="0.2">
      <c r="B111" s="34" t="s">
        <v>166</v>
      </c>
      <c r="C111" s="23">
        <v>6721</v>
      </c>
      <c r="D111" s="26"/>
      <c r="E111" s="30" t="s">
        <v>16</v>
      </c>
      <c r="F111" s="56">
        <v>130</v>
      </c>
      <c r="G111" s="36">
        <v>1</v>
      </c>
      <c r="H111" s="27"/>
      <c r="I111" s="46">
        <f t="shared" ref="I111:I117" si="23">H111*F111</f>
        <v>0</v>
      </c>
    </row>
    <row r="112" spans="2:9" s="19" customFormat="1" ht="12" customHeight="1" outlineLevel="5" x14ac:dyDescent="0.2">
      <c r="B112" s="34" t="s">
        <v>167</v>
      </c>
      <c r="C112" s="23">
        <v>5483</v>
      </c>
      <c r="D112" s="26"/>
      <c r="E112" s="30" t="s">
        <v>16</v>
      </c>
      <c r="F112" s="56">
        <v>130</v>
      </c>
      <c r="G112" s="36">
        <v>1</v>
      </c>
      <c r="H112" s="27"/>
      <c r="I112" s="46">
        <f t="shared" si="23"/>
        <v>0</v>
      </c>
    </row>
    <row r="113" spans="2:9" s="19" customFormat="1" ht="12" customHeight="1" outlineLevel="5" x14ac:dyDescent="0.2">
      <c r="B113" s="34" t="s">
        <v>168</v>
      </c>
      <c r="C113" s="23">
        <v>5036</v>
      </c>
      <c r="D113" s="26"/>
      <c r="E113" s="30" t="s">
        <v>16</v>
      </c>
      <c r="F113" s="56">
        <v>130</v>
      </c>
      <c r="G113" s="36">
        <v>1</v>
      </c>
      <c r="H113" s="27"/>
      <c r="I113" s="46">
        <f t="shared" si="23"/>
        <v>0</v>
      </c>
    </row>
    <row r="114" spans="2:9" s="19" customFormat="1" ht="12" customHeight="1" outlineLevel="5" x14ac:dyDescent="0.2">
      <c r="B114" s="34" t="s">
        <v>169</v>
      </c>
      <c r="C114" s="23">
        <v>2236</v>
      </c>
      <c r="D114" s="26"/>
      <c r="E114" s="30" t="s">
        <v>16</v>
      </c>
      <c r="F114" s="56">
        <v>130</v>
      </c>
      <c r="G114" s="36">
        <v>1</v>
      </c>
      <c r="H114" s="27"/>
      <c r="I114" s="46">
        <f t="shared" si="23"/>
        <v>0</v>
      </c>
    </row>
    <row r="115" spans="2:9" s="19" customFormat="1" ht="12" customHeight="1" outlineLevel="5" x14ac:dyDescent="0.2">
      <c r="B115" s="34" t="s">
        <v>170</v>
      </c>
      <c r="C115" s="23">
        <v>5795</v>
      </c>
      <c r="D115" s="26"/>
      <c r="E115" s="30" t="s">
        <v>16</v>
      </c>
      <c r="F115" s="56">
        <v>130</v>
      </c>
      <c r="G115" s="36">
        <v>1</v>
      </c>
      <c r="H115" s="27"/>
      <c r="I115" s="46">
        <f t="shared" si="23"/>
        <v>0</v>
      </c>
    </row>
    <row r="116" spans="2:9" s="19" customFormat="1" ht="12" customHeight="1" outlineLevel="5" x14ac:dyDescent="0.2">
      <c r="B116" s="34" t="s">
        <v>171</v>
      </c>
      <c r="C116" s="23">
        <v>6722</v>
      </c>
      <c r="D116" s="26"/>
      <c r="E116" s="30" t="s">
        <v>16</v>
      </c>
      <c r="F116" s="56">
        <v>130</v>
      </c>
      <c r="G116" s="36">
        <v>1</v>
      </c>
      <c r="H116" s="27"/>
      <c r="I116" s="46">
        <f t="shared" si="23"/>
        <v>0</v>
      </c>
    </row>
    <row r="117" spans="2:9" s="19" customFormat="1" ht="12" customHeight="1" outlineLevel="5" x14ac:dyDescent="0.2">
      <c r="B117" s="34" t="s">
        <v>172</v>
      </c>
      <c r="C117" s="23">
        <v>2188</v>
      </c>
      <c r="D117" s="26"/>
      <c r="E117" s="30" t="s">
        <v>16</v>
      </c>
      <c r="F117" s="56">
        <v>130</v>
      </c>
      <c r="G117" s="36">
        <v>1</v>
      </c>
      <c r="H117" s="27"/>
      <c r="I117" s="46">
        <f t="shared" si="23"/>
        <v>0</v>
      </c>
    </row>
    <row r="118" spans="2:9" s="19" customFormat="1" ht="12" customHeight="1" outlineLevel="5" x14ac:dyDescent="0.2">
      <c r="B118" s="39" t="s">
        <v>195</v>
      </c>
      <c r="C118" s="25"/>
      <c r="D118" s="24"/>
      <c r="E118" s="28"/>
      <c r="F118" s="55"/>
      <c r="G118" s="28"/>
      <c r="H118" s="24"/>
      <c r="I118" s="45"/>
    </row>
    <row r="119" spans="2:9" s="19" customFormat="1" ht="12" customHeight="1" outlineLevel="5" x14ac:dyDescent="0.2">
      <c r="B119" s="31" t="s">
        <v>183</v>
      </c>
      <c r="C119" s="29">
        <v>305</v>
      </c>
      <c r="D119" s="33"/>
      <c r="E119" s="30" t="s">
        <v>78</v>
      </c>
      <c r="F119" s="57">
        <v>130</v>
      </c>
      <c r="G119" s="28">
        <v>1</v>
      </c>
      <c r="H119" s="27"/>
      <c r="I119" s="46">
        <f t="shared" ref="I119" si="24">H119*F119</f>
        <v>0</v>
      </c>
    </row>
    <row r="120" spans="2:9" s="19" customFormat="1" ht="12" customHeight="1" outlineLevel="5" x14ac:dyDescent="0.2">
      <c r="B120" s="31" t="s">
        <v>174</v>
      </c>
      <c r="C120" s="29">
        <v>306</v>
      </c>
      <c r="D120" s="33"/>
      <c r="E120" s="30" t="s">
        <v>78</v>
      </c>
      <c r="F120" s="57">
        <v>130</v>
      </c>
      <c r="G120" s="28">
        <v>1</v>
      </c>
      <c r="H120" s="27"/>
      <c r="I120" s="46">
        <f t="shared" ref="I120" si="25">H120*F120</f>
        <v>0</v>
      </c>
    </row>
    <row r="121" spans="2:9" s="19" customFormat="1" ht="12" customHeight="1" outlineLevel="5" x14ac:dyDescent="0.2">
      <c r="B121" s="31" t="s">
        <v>173</v>
      </c>
      <c r="C121" s="29">
        <v>5812</v>
      </c>
      <c r="D121" s="33"/>
      <c r="E121" s="30" t="s">
        <v>78</v>
      </c>
      <c r="F121" s="57">
        <v>130</v>
      </c>
      <c r="G121" s="28">
        <v>1</v>
      </c>
      <c r="H121" s="27"/>
      <c r="I121" s="46">
        <f t="shared" ref="I121:I132" si="26">H121*F121</f>
        <v>0</v>
      </c>
    </row>
    <row r="122" spans="2:9" s="19" customFormat="1" ht="12" customHeight="1" outlineLevel="5" x14ac:dyDescent="0.2">
      <c r="B122" s="31" t="s">
        <v>67</v>
      </c>
      <c r="C122" s="29">
        <v>5809</v>
      </c>
      <c r="D122" s="33"/>
      <c r="E122" s="30" t="s">
        <v>78</v>
      </c>
      <c r="F122" s="57">
        <v>130</v>
      </c>
      <c r="G122" s="28">
        <v>1</v>
      </c>
      <c r="H122" s="27"/>
      <c r="I122" s="46">
        <f t="shared" si="26"/>
        <v>0</v>
      </c>
    </row>
    <row r="123" spans="2:9" s="19" customFormat="1" ht="12" customHeight="1" outlineLevel="5" x14ac:dyDescent="0.2">
      <c r="B123" s="31" t="s">
        <v>69</v>
      </c>
      <c r="C123" s="29">
        <v>322</v>
      </c>
      <c r="D123" s="33"/>
      <c r="E123" s="30" t="s">
        <v>78</v>
      </c>
      <c r="F123" s="57">
        <v>130</v>
      </c>
      <c r="G123" s="28">
        <v>1</v>
      </c>
      <c r="H123" s="27"/>
      <c r="I123" s="46">
        <f t="shared" si="26"/>
        <v>0</v>
      </c>
    </row>
    <row r="124" spans="2:9" s="19" customFormat="1" ht="27" customHeight="1" outlineLevel="5" x14ac:dyDescent="0.2">
      <c r="B124" s="31" t="s">
        <v>68</v>
      </c>
      <c r="C124" s="29">
        <v>2861</v>
      </c>
      <c r="D124" s="33"/>
      <c r="E124" s="30" t="s">
        <v>78</v>
      </c>
      <c r="F124" s="57">
        <v>130</v>
      </c>
      <c r="G124" s="28">
        <v>1</v>
      </c>
      <c r="H124" s="27"/>
      <c r="I124" s="46">
        <f t="shared" si="26"/>
        <v>0</v>
      </c>
    </row>
    <row r="125" spans="2:9" s="19" customFormat="1" ht="12" customHeight="1" outlineLevel="5" x14ac:dyDescent="0.2">
      <c r="B125" s="31" t="s">
        <v>61</v>
      </c>
      <c r="C125" s="29">
        <v>5807</v>
      </c>
      <c r="D125" s="33"/>
      <c r="E125" s="30" t="s">
        <v>78</v>
      </c>
      <c r="F125" s="57">
        <v>130</v>
      </c>
      <c r="G125" s="28">
        <v>1</v>
      </c>
      <c r="H125" s="27"/>
      <c r="I125" s="46">
        <f t="shared" si="26"/>
        <v>0</v>
      </c>
    </row>
    <row r="126" spans="2:9" s="19" customFormat="1" ht="12" customHeight="1" outlineLevel="5" x14ac:dyDescent="0.2">
      <c r="B126" s="31" t="s">
        <v>62</v>
      </c>
      <c r="C126" s="29">
        <v>2758</v>
      </c>
      <c r="D126" s="33"/>
      <c r="E126" s="30" t="s">
        <v>78</v>
      </c>
      <c r="F126" s="57">
        <v>130</v>
      </c>
      <c r="G126" s="28">
        <v>1</v>
      </c>
      <c r="H126" s="27"/>
      <c r="I126" s="46">
        <f t="shared" si="26"/>
        <v>0</v>
      </c>
    </row>
    <row r="127" spans="2:9" s="19" customFormat="1" ht="12" customHeight="1" outlineLevel="5" x14ac:dyDescent="0.2">
      <c r="B127" s="31" t="s">
        <v>71</v>
      </c>
      <c r="C127" s="29">
        <v>311</v>
      </c>
      <c r="D127" s="33"/>
      <c r="E127" s="30" t="s">
        <v>78</v>
      </c>
      <c r="F127" s="57">
        <v>130</v>
      </c>
      <c r="G127" s="28">
        <v>1</v>
      </c>
      <c r="H127" s="27"/>
      <c r="I127" s="46">
        <f t="shared" si="26"/>
        <v>0</v>
      </c>
    </row>
    <row r="128" spans="2:9" s="19" customFormat="1" ht="12" customHeight="1" outlineLevel="5" x14ac:dyDescent="0.2">
      <c r="B128" s="31" t="s">
        <v>177</v>
      </c>
      <c r="C128" s="29">
        <v>5804</v>
      </c>
      <c r="D128" s="33"/>
      <c r="E128" s="30" t="s">
        <v>78</v>
      </c>
      <c r="F128" s="57">
        <v>130</v>
      </c>
      <c r="G128" s="28">
        <v>1</v>
      </c>
      <c r="H128" s="27"/>
      <c r="I128" s="46">
        <f t="shared" ref="I128:I129" si="27">H128*F128</f>
        <v>0</v>
      </c>
    </row>
    <row r="129" spans="2:9" s="19" customFormat="1" ht="12" customHeight="1" outlineLevel="5" x14ac:dyDescent="0.2">
      <c r="B129" s="31" t="s">
        <v>184</v>
      </c>
      <c r="C129" s="29">
        <v>2754</v>
      </c>
      <c r="D129" s="33"/>
      <c r="E129" s="30" t="s">
        <v>78</v>
      </c>
      <c r="F129" s="57">
        <v>130</v>
      </c>
      <c r="G129" s="28">
        <v>1</v>
      </c>
      <c r="H129" s="27"/>
      <c r="I129" s="46">
        <f t="shared" si="27"/>
        <v>0</v>
      </c>
    </row>
    <row r="130" spans="2:9" s="19" customFormat="1" ht="12" customHeight="1" outlineLevel="5" x14ac:dyDescent="0.2">
      <c r="B130" s="31" t="s">
        <v>60</v>
      </c>
      <c r="C130" s="29">
        <v>5806</v>
      </c>
      <c r="D130" s="33"/>
      <c r="E130" s="30" t="s">
        <v>78</v>
      </c>
      <c r="F130" s="57">
        <v>130</v>
      </c>
      <c r="G130" s="28">
        <v>1</v>
      </c>
      <c r="H130" s="27"/>
      <c r="I130" s="46">
        <f t="shared" si="26"/>
        <v>0</v>
      </c>
    </row>
    <row r="131" spans="2:9" s="19" customFormat="1" ht="12" customHeight="1" outlineLevel="5" x14ac:dyDescent="0.2">
      <c r="B131" s="31" t="s">
        <v>72</v>
      </c>
      <c r="C131" s="29">
        <v>318</v>
      </c>
      <c r="D131" s="33"/>
      <c r="E131" s="30" t="s">
        <v>78</v>
      </c>
      <c r="F131" s="57">
        <v>130</v>
      </c>
      <c r="G131" s="28">
        <v>1</v>
      </c>
      <c r="H131" s="27"/>
      <c r="I131" s="46">
        <f t="shared" si="26"/>
        <v>0</v>
      </c>
    </row>
    <row r="132" spans="2:9" s="19" customFormat="1" ht="12" customHeight="1" outlineLevel="5" x14ac:dyDescent="0.2">
      <c r="B132" s="31" t="s">
        <v>182</v>
      </c>
      <c r="C132" s="29">
        <v>2672</v>
      </c>
      <c r="D132" s="33"/>
      <c r="E132" s="30" t="s">
        <v>78</v>
      </c>
      <c r="F132" s="57">
        <v>130</v>
      </c>
      <c r="G132" s="28">
        <v>1</v>
      </c>
      <c r="H132" s="27"/>
      <c r="I132" s="46">
        <f t="shared" si="26"/>
        <v>0</v>
      </c>
    </row>
    <row r="133" spans="2:9" s="19" customFormat="1" ht="12" customHeight="1" outlineLevel="5" x14ac:dyDescent="0.2">
      <c r="B133" s="31" t="s">
        <v>262</v>
      </c>
      <c r="C133" s="29">
        <v>5800</v>
      </c>
      <c r="D133" s="33"/>
      <c r="E133" s="30" t="s">
        <v>78</v>
      </c>
      <c r="F133" s="57">
        <v>130</v>
      </c>
      <c r="G133" s="28">
        <v>1</v>
      </c>
      <c r="H133" s="27"/>
      <c r="I133" s="46">
        <f t="shared" ref="I133" si="28">H133*F133</f>
        <v>0</v>
      </c>
    </row>
    <row r="134" spans="2:9" s="19" customFormat="1" ht="12" customHeight="1" outlineLevel="5" x14ac:dyDescent="0.2">
      <c r="B134" s="31" t="s">
        <v>63</v>
      </c>
      <c r="C134" s="29">
        <v>321</v>
      </c>
      <c r="D134" s="33"/>
      <c r="E134" s="30" t="s">
        <v>78</v>
      </c>
      <c r="F134" s="57">
        <v>130</v>
      </c>
      <c r="G134" s="28">
        <v>1</v>
      </c>
      <c r="H134" s="27"/>
      <c r="I134" s="46">
        <f t="shared" ref="I134:I139" si="29">H134*F134</f>
        <v>0</v>
      </c>
    </row>
    <row r="135" spans="2:9" s="19" customFormat="1" ht="12" customHeight="1" outlineLevel="5" x14ac:dyDescent="0.2">
      <c r="B135" s="31" t="s">
        <v>66</v>
      </c>
      <c r="C135" s="29">
        <v>2871</v>
      </c>
      <c r="D135" s="33"/>
      <c r="E135" s="30" t="s">
        <v>78</v>
      </c>
      <c r="F135" s="57">
        <v>130</v>
      </c>
      <c r="G135" s="28">
        <v>1</v>
      </c>
      <c r="H135" s="27"/>
      <c r="I135" s="46">
        <f t="shared" si="29"/>
        <v>0</v>
      </c>
    </row>
    <row r="136" spans="2:9" s="19" customFormat="1" ht="12" customHeight="1" outlineLevel="5" x14ac:dyDescent="0.2">
      <c r="B136" s="31" t="s">
        <v>185</v>
      </c>
      <c r="C136" s="29">
        <v>2752</v>
      </c>
      <c r="D136" s="33"/>
      <c r="E136" s="30" t="s">
        <v>78</v>
      </c>
      <c r="F136" s="57">
        <v>130</v>
      </c>
      <c r="G136" s="28">
        <v>1</v>
      </c>
      <c r="H136" s="27"/>
      <c r="I136" s="46">
        <f t="shared" si="29"/>
        <v>0</v>
      </c>
    </row>
    <row r="137" spans="2:9" s="19" customFormat="1" ht="12" customHeight="1" outlineLevel="5" x14ac:dyDescent="0.2">
      <c r="B137" s="31" t="s">
        <v>73</v>
      </c>
      <c r="C137" s="29">
        <v>4304</v>
      </c>
      <c r="D137" s="33"/>
      <c r="E137" s="30" t="s">
        <v>78</v>
      </c>
      <c r="F137" s="57">
        <v>130</v>
      </c>
      <c r="G137" s="28">
        <v>1</v>
      </c>
      <c r="H137" s="27"/>
      <c r="I137" s="46">
        <f t="shared" si="29"/>
        <v>0</v>
      </c>
    </row>
    <row r="138" spans="2:9" s="19" customFormat="1" ht="12" customHeight="1" outlineLevel="5" x14ac:dyDescent="0.2">
      <c r="B138" s="31" t="s">
        <v>59</v>
      </c>
      <c r="C138" s="29">
        <v>5805</v>
      </c>
      <c r="D138" s="33"/>
      <c r="E138" s="30" t="s">
        <v>78</v>
      </c>
      <c r="F138" s="57">
        <v>130</v>
      </c>
      <c r="G138" s="28">
        <v>1</v>
      </c>
      <c r="H138" s="27"/>
      <c r="I138" s="46">
        <f t="shared" si="29"/>
        <v>0</v>
      </c>
    </row>
    <row r="139" spans="2:9" s="19" customFormat="1" ht="12" customHeight="1" outlineLevel="5" x14ac:dyDescent="0.2">
      <c r="B139" s="31" t="s">
        <v>70</v>
      </c>
      <c r="C139" s="29">
        <v>307</v>
      </c>
      <c r="D139" s="33"/>
      <c r="E139" s="30" t="s">
        <v>78</v>
      </c>
      <c r="F139" s="57">
        <v>130</v>
      </c>
      <c r="G139" s="28">
        <v>1</v>
      </c>
      <c r="H139" s="27"/>
      <c r="I139" s="46">
        <f t="shared" si="29"/>
        <v>0</v>
      </c>
    </row>
    <row r="140" spans="2:9" s="19" customFormat="1" ht="12" customHeight="1" outlineLevel="5" x14ac:dyDescent="0.2">
      <c r="B140" s="31" t="s">
        <v>64</v>
      </c>
      <c r="C140" s="29">
        <v>2221</v>
      </c>
      <c r="D140" s="33"/>
      <c r="E140" s="30" t="s">
        <v>78</v>
      </c>
      <c r="F140" s="57">
        <v>130</v>
      </c>
      <c r="G140" s="28">
        <v>1</v>
      </c>
      <c r="H140" s="27"/>
      <c r="I140" s="46">
        <f t="shared" ref="I140:I144" si="30">H140*F140</f>
        <v>0</v>
      </c>
    </row>
    <row r="141" spans="2:9" s="19" customFormat="1" ht="12" customHeight="1" outlineLevel="5" x14ac:dyDescent="0.2">
      <c r="B141" s="31" t="s">
        <v>175</v>
      </c>
      <c r="C141" s="29">
        <v>2270</v>
      </c>
      <c r="D141" s="33"/>
      <c r="E141" s="30" t="s">
        <v>78</v>
      </c>
      <c r="F141" s="57">
        <v>130</v>
      </c>
      <c r="G141" s="28">
        <v>1</v>
      </c>
      <c r="H141" s="27"/>
      <c r="I141" s="46">
        <f t="shared" si="30"/>
        <v>0</v>
      </c>
    </row>
    <row r="142" spans="2:9" s="19" customFormat="1" ht="12" customHeight="1" outlineLevel="5" x14ac:dyDescent="0.2">
      <c r="B142" s="31" t="s">
        <v>178</v>
      </c>
      <c r="C142" s="29">
        <v>1759</v>
      </c>
      <c r="D142" s="33"/>
      <c r="E142" s="30" t="s">
        <v>78</v>
      </c>
      <c r="F142" s="57">
        <v>130</v>
      </c>
      <c r="G142" s="28">
        <v>1</v>
      </c>
      <c r="H142" s="27"/>
      <c r="I142" s="46">
        <f t="shared" ref="I142" si="31">H142*F142</f>
        <v>0</v>
      </c>
    </row>
    <row r="143" spans="2:9" s="19" customFormat="1" ht="12" customHeight="1" outlineLevel="5" x14ac:dyDescent="0.2">
      <c r="B143" s="31" t="s">
        <v>180</v>
      </c>
      <c r="C143" s="29">
        <v>5801</v>
      </c>
      <c r="D143" s="33"/>
      <c r="E143" s="30" t="s">
        <v>78</v>
      </c>
      <c r="F143" s="57">
        <v>130</v>
      </c>
      <c r="G143" s="28">
        <v>1</v>
      </c>
      <c r="H143" s="27"/>
      <c r="I143" s="46">
        <f t="shared" ref="I143" si="32">H143*F143</f>
        <v>0</v>
      </c>
    </row>
    <row r="144" spans="2:9" s="19" customFormat="1" ht="12" customHeight="1" outlineLevel="5" x14ac:dyDescent="0.2">
      <c r="B144" s="31" t="s">
        <v>65</v>
      </c>
      <c r="C144" s="29">
        <v>2219</v>
      </c>
      <c r="D144" s="33"/>
      <c r="E144" s="30" t="s">
        <v>78</v>
      </c>
      <c r="F144" s="57">
        <v>130</v>
      </c>
      <c r="G144" s="28">
        <v>1</v>
      </c>
      <c r="H144" s="27"/>
      <c r="I144" s="46">
        <f t="shared" si="30"/>
        <v>0</v>
      </c>
    </row>
    <row r="145" spans="2:9" s="19" customFormat="1" ht="12" customHeight="1" outlineLevel="5" x14ac:dyDescent="0.2">
      <c r="B145" s="31" t="s">
        <v>92</v>
      </c>
      <c r="C145" s="29">
        <v>5799</v>
      </c>
      <c r="D145" s="33"/>
      <c r="E145" s="30" t="s">
        <v>78</v>
      </c>
      <c r="F145" s="57">
        <v>130</v>
      </c>
      <c r="G145" s="28">
        <v>1</v>
      </c>
      <c r="H145" s="27"/>
      <c r="I145" s="46">
        <f t="shared" ref="I145:I146" si="33">H145*F145</f>
        <v>0</v>
      </c>
    </row>
    <row r="146" spans="2:9" s="19" customFormat="1" ht="12" customHeight="1" outlineLevel="5" x14ac:dyDescent="0.2">
      <c r="B146" s="31" t="s">
        <v>270</v>
      </c>
      <c r="C146" s="29">
        <v>6723</v>
      </c>
      <c r="D146" s="33"/>
      <c r="E146" s="30" t="s">
        <v>78</v>
      </c>
      <c r="F146" s="57">
        <v>130</v>
      </c>
      <c r="G146" s="28">
        <v>1</v>
      </c>
      <c r="H146" s="27"/>
      <c r="I146" s="46">
        <f t="shared" si="33"/>
        <v>0</v>
      </c>
    </row>
    <row r="147" spans="2:9" s="19" customFormat="1" ht="12" customHeight="1" outlineLevel="5" x14ac:dyDescent="0.2">
      <c r="B147" s="31" t="s">
        <v>58</v>
      </c>
      <c r="C147" s="29">
        <v>317</v>
      </c>
      <c r="D147" s="33"/>
      <c r="E147" s="30" t="s">
        <v>78</v>
      </c>
      <c r="F147" s="57">
        <v>130</v>
      </c>
      <c r="G147" s="28">
        <v>1</v>
      </c>
      <c r="H147" s="27"/>
      <c r="I147" s="46">
        <f t="shared" ref="I147:I150" si="34">H147*F147</f>
        <v>0</v>
      </c>
    </row>
    <row r="148" spans="2:9" s="19" customFormat="1" ht="12" customHeight="1" outlineLevel="5" x14ac:dyDescent="0.2">
      <c r="B148" s="31" t="s">
        <v>181</v>
      </c>
      <c r="C148" s="23">
        <v>5774</v>
      </c>
      <c r="D148" s="26"/>
      <c r="E148" s="30" t="s">
        <v>78</v>
      </c>
      <c r="F148" s="57">
        <v>130</v>
      </c>
      <c r="G148" s="36">
        <v>1</v>
      </c>
      <c r="H148" s="27"/>
      <c r="I148" s="46">
        <f t="shared" si="34"/>
        <v>0</v>
      </c>
    </row>
    <row r="149" spans="2:9" s="19" customFormat="1" ht="12" customHeight="1" outlineLevel="5" x14ac:dyDescent="0.2">
      <c r="B149" s="31" t="s">
        <v>176</v>
      </c>
      <c r="C149" s="23">
        <v>312</v>
      </c>
      <c r="D149" s="26"/>
      <c r="E149" s="30" t="s">
        <v>78</v>
      </c>
      <c r="F149" s="57">
        <v>130</v>
      </c>
      <c r="G149" s="36">
        <v>1</v>
      </c>
      <c r="H149" s="27"/>
      <c r="I149" s="46">
        <f t="shared" si="34"/>
        <v>0</v>
      </c>
    </row>
    <row r="150" spans="2:9" s="19" customFormat="1" ht="12" customHeight="1" outlineLevel="5" x14ac:dyDescent="0.2">
      <c r="B150" s="31" t="s">
        <v>179</v>
      </c>
      <c r="C150" s="23">
        <v>5832</v>
      </c>
      <c r="D150" s="26"/>
      <c r="E150" s="30" t="s">
        <v>78</v>
      </c>
      <c r="F150" s="57">
        <v>130</v>
      </c>
      <c r="G150" s="36">
        <v>1</v>
      </c>
      <c r="H150" s="27"/>
      <c r="I150" s="46">
        <f t="shared" si="34"/>
        <v>0</v>
      </c>
    </row>
    <row r="151" spans="2:9" s="19" customFormat="1" ht="12" customHeight="1" outlineLevel="5" x14ac:dyDescent="0.2">
      <c r="B151" s="39" t="s">
        <v>196</v>
      </c>
      <c r="C151" s="25"/>
      <c r="D151" s="24"/>
      <c r="E151" s="28"/>
      <c r="F151" s="55"/>
      <c r="G151" s="28"/>
      <c r="H151" s="24"/>
      <c r="I151" s="45"/>
    </row>
    <row r="152" spans="2:9" s="19" customFormat="1" ht="12" customHeight="1" outlineLevel="5" x14ac:dyDescent="0.2">
      <c r="B152" s="31" t="s">
        <v>186</v>
      </c>
      <c r="C152" s="29">
        <v>5776</v>
      </c>
      <c r="D152" s="33"/>
      <c r="E152" s="30" t="s">
        <v>78</v>
      </c>
      <c r="F152" s="57">
        <v>130</v>
      </c>
      <c r="G152" s="28">
        <v>1</v>
      </c>
      <c r="H152" s="27"/>
      <c r="I152" s="46">
        <f t="shared" ref="I152" si="35">H152*F152</f>
        <v>0</v>
      </c>
    </row>
    <row r="153" spans="2:9" s="19" customFormat="1" ht="12" customHeight="1" outlineLevel="5" x14ac:dyDescent="0.2">
      <c r="B153" s="31" t="s">
        <v>74</v>
      </c>
      <c r="C153" s="29">
        <v>2756</v>
      </c>
      <c r="D153" s="33"/>
      <c r="E153" s="30" t="s">
        <v>78</v>
      </c>
      <c r="F153" s="57">
        <v>130</v>
      </c>
      <c r="G153" s="28">
        <v>1</v>
      </c>
      <c r="H153" s="27"/>
      <c r="I153" s="46">
        <f t="shared" ref="I153:I160" si="36">H153*F153</f>
        <v>0</v>
      </c>
    </row>
    <row r="154" spans="2:9" s="19" customFormat="1" ht="12" customHeight="1" outlineLevel="5" x14ac:dyDescent="0.2">
      <c r="B154" s="31" t="s">
        <v>75</v>
      </c>
      <c r="C154" s="29">
        <v>2599</v>
      </c>
      <c r="D154" s="33"/>
      <c r="E154" s="30" t="s">
        <v>78</v>
      </c>
      <c r="F154" s="57">
        <v>130</v>
      </c>
      <c r="G154" s="28">
        <v>1</v>
      </c>
      <c r="H154" s="27"/>
      <c r="I154" s="46">
        <f t="shared" si="36"/>
        <v>0</v>
      </c>
    </row>
    <row r="155" spans="2:9" s="19" customFormat="1" ht="12" customHeight="1" outlineLevel="5" x14ac:dyDescent="0.2">
      <c r="B155" s="31" t="s">
        <v>187</v>
      </c>
      <c r="C155" s="29">
        <v>5775</v>
      </c>
      <c r="D155" s="33"/>
      <c r="E155" s="30" t="s">
        <v>78</v>
      </c>
      <c r="F155" s="57">
        <v>130</v>
      </c>
      <c r="G155" s="28">
        <v>1</v>
      </c>
      <c r="H155" s="27"/>
      <c r="I155" s="46">
        <f t="shared" ref="I155" si="37">H155*F155</f>
        <v>0</v>
      </c>
    </row>
    <row r="156" spans="2:9" s="19" customFormat="1" ht="12" customHeight="1" outlineLevel="5" x14ac:dyDescent="0.2">
      <c r="B156" s="31" t="s">
        <v>76</v>
      </c>
      <c r="C156" s="29">
        <v>1588</v>
      </c>
      <c r="D156" s="33"/>
      <c r="E156" s="30" t="s">
        <v>78</v>
      </c>
      <c r="F156" s="57">
        <v>130</v>
      </c>
      <c r="G156" s="28">
        <v>1</v>
      </c>
      <c r="H156" s="27"/>
      <c r="I156" s="46">
        <f t="shared" si="36"/>
        <v>0</v>
      </c>
    </row>
    <row r="157" spans="2:9" s="19" customFormat="1" ht="12" customHeight="1" outlineLevel="5" x14ac:dyDescent="0.2">
      <c r="B157" s="31" t="s">
        <v>188</v>
      </c>
      <c r="C157" s="29">
        <v>2601</v>
      </c>
      <c r="D157" s="33"/>
      <c r="E157" s="30" t="s">
        <v>78</v>
      </c>
      <c r="F157" s="57">
        <v>130</v>
      </c>
      <c r="G157" s="28">
        <v>1</v>
      </c>
      <c r="H157" s="27"/>
      <c r="I157" s="46">
        <f t="shared" si="36"/>
        <v>0</v>
      </c>
    </row>
    <row r="158" spans="2:9" s="19" customFormat="1" ht="12" customHeight="1" outlineLevel="5" x14ac:dyDescent="0.2">
      <c r="B158" s="31" t="s">
        <v>189</v>
      </c>
      <c r="C158" s="29">
        <v>2873</v>
      </c>
      <c r="D158" s="33"/>
      <c r="E158" s="30" t="s">
        <v>78</v>
      </c>
      <c r="F158" s="57">
        <v>130</v>
      </c>
      <c r="G158" s="28">
        <v>1</v>
      </c>
      <c r="H158" s="27"/>
      <c r="I158" s="46">
        <f t="shared" si="36"/>
        <v>0</v>
      </c>
    </row>
    <row r="159" spans="2:9" s="19" customFormat="1" ht="12" customHeight="1" outlineLevel="5" x14ac:dyDescent="0.2">
      <c r="B159" s="31" t="s">
        <v>267</v>
      </c>
      <c r="C159" s="29">
        <v>4302</v>
      </c>
      <c r="D159" s="33"/>
      <c r="E159" s="30" t="s">
        <v>78</v>
      </c>
      <c r="F159" s="57">
        <v>130</v>
      </c>
      <c r="G159" s="28">
        <v>1</v>
      </c>
      <c r="H159" s="27"/>
      <c r="I159" s="46">
        <f t="shared" si="36"/>
        <v>0</v>
      </c>
    </row>
    <row r="160" spans="2:9" s="19" customFormat="1" ht="12" customHeight="1" outlineLevel="5" x14ac:dyDescent="0.2">
      <c r="B160" s="31" t="s">
        <v>190</v>
      </c>
      <c r="C160" s="29">
        <v>6724</v>
      </c>
      <c r="D160" s="33"/>
      <c r="E160" s="30" t="s">
        <v>78</v>
      </c>
      <c r="F160" s="57">
        <v>130</v>
      </c>
      <c r="G160" s="28">
        <v>1</v>
      </c>
      <c r="H160" s="27"/>
      <c r="I160" s="46">
        <f t="shared" si="36"/>
        <v>0</v>
      </c>
    </row>
    <row r="161" spans="2:9" s="19" customFormat="1" ht="12" customHeight="1" outlineLevel="5" x14ac:dyDescent="0.2">
      <c r="B161" s="39" t="s">
        <v>230</v>
      </c>
      <c r="C161" s="25"/>
      <c r="D161" s="24"/>
      <c r="E161" s="28"/>
      <c r="F161" s="55"/>
      <c r="G161" s="28"/>
      <c r="H161" s="24"/>
      <c r="I161" s="45"/>
    </row>
    <row r="162" spans="2:9" s="19" customFormat="1" ht="12" customHeight="1" outlineLevel="5" x14ac:dyDescent="0.2">
      <c r="B162" s="31" t="s">
        <v>29</v>
      </c>
      <c r="C162" s="29">
        <v>420</v>
      </c>
      <c r="D162" s="33"/>
      <c r="E162" s="30" t="s">
        <v>255</v>
      </c>
      <c r="F162" s="57">
        <v>130</v>
      </c>
      <c r="G162" s="28">
        <v>1</v>
      </c>
      <c r="H162" s="27"/>
      <c r="I162" s="46">
        <f>H162*F162</f>
        <v>0</v>
      </c>
    </row>
    <row r="163" spans="2:9" s="19" customFormat="1" ht="12" customHeight="1" outlineLevel="5" x14ac:dyDescent="0.2">
      <c r="B163" s="31" t="s">
        <v>199</v>
      </c>
      <c r="C163" s="29">
        <v>415</v>
      </c>
      <c r="D163" s="33"/>
      <c r="E163" s="30" t="s">
        <v>255</v>
      </c>
      <c r="F163" s="57">
        <v>130</v>
      </c>
      <c r="G163" s="28">
        <v>1</v>
      </c>
      <c r="H163" s="27"/>
      <c r="I163" s="46">
        <f>H163*F163</f>
        <v>0</v>
      </c>
    </row>
    <row r="164" spans="2:9" s="19" customFormat="1" ht="12" customHeight="1" outlineLevel="5" x14ac:dyDescent="0.2">
      <c r="B164" s="31" t="s">
        <v>44</v>
      </c>
      <c r="C164" s="29">
        <v>5496</v>
      </c>
      <c r="D164" s="33"/>
      <c r="E164" s="30" t="s">
        <v>255</v>
      </c>
      <c r="F164" s="57">
        <v>130</v>
      </c>
      <c r="G164" s="28">
        <v>1</v>
      </c>
      <c r="H164" s="27"/>
      <c r="I164" s="46">
        <f t="shared" ref="I164:I176" si="38">H164*F164</f>
        <v>0</v>
      </c>
    </row>
    <row r="165" spans="2:9" s="19" customFormat="1" ht="12" customHeight="1" outlineLevel="5" x14ac:dyDescent="0.2">
      <c r="B165" s="31" t="s">
        <v>43</v>
      </c>
      <c r="C165" s="29">
        <v>404</v>
      </c>
      <c r="D165" s="33"/>
      <c r="E165" s="30" t="s">
        <v>255</v>
      </c>
      <c r="F165" s="57">
        <v>130</v>
      </c>
      <c r="G165" s="28">
        <v>1</v>
      </c>
      <c r="H165" s="27"/>
      <c r="I165" s="46">
        <f t="shared" ref="I165:I171" si="39">H165*F165</f>
        <v>0</v>
      </c>
    </row>
    <row r="166" spans="2:9" s="19" customFormat="1" ht="12" customHeight="1" outlineLevel="5" x14ac:dyDescent="0.2">
      <c r="B166" s="31" t="s">
        <v>27</v>
      </c>
      <c r="C166" s="29">
        <v>408</v>
      </c>
      <c r="D166" s="33"/>
      <c r="E166" s="30" t="s">
        <v>255</v>
      </c>
      <c r="F166" s="57">
        <v>130</v>
      </c>
      <c r="G166" s="28">
        <v>1</v>
      </c>
      <c r="H166" s="27"/>
      <c r="I166" s="46">
        <f t="shared" si="39"/>
        <v>0</v>
      </c>
    </row>
    <row r="167" spans="2:9" s="19" customFormat="1" ht="12" customHeight="1" outlineLevel="5" x14ac:dyDescent="0.2">
      <c r="B167" s="31" t="s">
        <v>42</v>
      </c>
      <c r="C167" s="29">
        <v>416</v>
      </c>
      <c r="D167" s="33"/>
      <c r="E167" s="30" t="s">
        <v>255</v>
      </c>
      <c r="F167" s="57">
        <v>130</v>
      </c>
      <c r="G167" s="28">
        <v>1</v>
      </c>
      <c r="H167" s="27"/>
      <c r="I167" s="46">
        <f t="shared" si="39"/>
        <v>0</v>
      </c>
    </row>
    <row r="168" spans="2:9" s="19" customFormat="1" ht="12" customHeight="1" outlineLevel="5" x14ac:dyDescent="0.2">
      <c r="B168" s="31" t="s">
        <v>36</v>
      </c>
      <c r="C168" s="29">
        <v>5791</v>
      </c>
      <c r="D168" s="33"/>
      <c r="E168" s="30" t="s">
        <v>255</v>
      </c>
      <c r="F168" s="57">
        <v>130</v>
      </c>
      <c r="G168" s="28">
        <v>1</v>
      </c>
      <c r="H168" s="27"/>
      <c r="I168" s="46">
        <f t="shared" si="39"/>
        <v>0</v>
      </c>
    </row>
    <row r="169" spans="2:9" s="19" customFormat="1" ht="12" customHeight="1" outlineLevel="5" x14ac:dyDescent="0.2">
      <c r="B169" s="31" t="s">
        <v>35</v>
      </c>
      <c r="C169" s="29">
        <v>409</v>
      </c>
      <c r="D169" s="33"/>
      <c r="E169" s="30" t="s">
        <v>255</v>
      </c>
      <c r="F169" s="57">
        <v>130</v>
      </c>
      <c r="G169" s="28">
        <v>1</v>
      </c>
      <c r="H169" s="27"/>
      <c r="I169" s="46">
        <f t="shared" si="39"/>
        <v>0</v>
      </c>
    </row>
    <row r="170" spans="2:9" s="19" customFormat="1" ht="12" customHeight="1" outlineLevel="5" x14ac:dyDescent="0.2">
      <c r="B170" s="31" t="s">
        <v>201</v>
      </c>
      <c r="C170" s="29">
        <v>419</v>
      </c>
      <c r="D170" s="33"/>
      <c r="E170" s="30" t="s">
        <v>255</v>
      </c>
      <c r="F170" s="57">
        <v>130</v>
      </c>
      <c r="G170" s="28">
        <v>1</v>
      </c>
      <c r="H170" s="27"/>
      <c r="I170" s="46">
        <f>H170*F170</f>
        <v>0</v>
      </c>
    </row>
    <row r="171" spans="2:9" s="19" customFormat="1" ht="12" customHeight="1" outlineLevel="5" x14ac:dyDescent="0.2">
      <c r="B171" s="31" t="s">
        <v>48</v>
      </c>
      <c r="C171" s="29">
        <v>5492</v>
      </c>
      <c r="D171" s="33"/>
      <c r="E171" s="30" t="s">
        <v>255</v>
      </c>
      <c r="F171" s="57">
        <v>130</v>
      </c>
      <c r="G171" s="28">
        <v>1</v>
      </c>
      <c r="H171" s="27"/>
      <c r="I171" s="46">
        <f t="shared" si="39"/>
        <v>0</v>
      </c>
    </row>
    <row r="172" spans="2:9" s="19" customFormat="1" ht="12" customHeight="1" outlineLevel="5" x14ac:dyDescent="0.2">
      <c r="B172" s="31" t="s">
        <v>31</v>
      </c>
      <c r="C172" s="29">
        <v>406</v>
      </c>
      <c r="D172" s="33"/>
      <c r="E172" s="30" t="s">
        <v>255</v>
      </c>
      <c r="F172" s="57">
        <v>130</v>
      </c>
      <c r="G172" s="28">
        <v>1</v>
      </c>
      <c r="H172" s="27"/>
      <c r="I172" s="46">
        <f t="shared" si="38"/>
        <v>0</v>
      </c>
    </row>
    <row r="173" spans="2:9" s="19" customFormat="1" ht="12" customHeight="1" outlineLevel="5" x14ac:dyDescent="0.2">
      <c r="B173" s="31" t="s">
        <v>202</v>
      </c>
      <c r="C173" s="29">
        <v>414</v>
      </c>
      <c r="D173" s="33"/>
      <c r="E173" s="30" t="s">
        <v>255</v>
      </c>
      <c r="F173" s="57">
        <v>130</v>
      </c>
      <c r="G173" s="28">
        <v>1</v>
      </c>
      <c r="H173" s="27"/>
      <c r="I173" s="46">
        <f>H173*F173</f>
        <v>0</v>
      </c>
    </row>
    <row r="174" spans="2:9" s="19" customFormat="1" ht="12" customHeight="1" outlineLevel="5" x14ac:dyDescent="0.2">
      <c r="B174" s="31" t="s">
        <v>28</v>
      </c>
      <c r="C174" s="29">
        <v>929</v>
      </c>
      <c r="D174" s="33"/>
      <c r="E174" s="30" t="s">
        <v>255</v>
      </c>
      <c r="F174" s="57">
        <v>130</v>
      </c>
      <c r="G174" s="28">
        <v>1</v>
      </c>
      <c r="H174" s="27"/>
      <c r="I174" s="46">
        <f t="shared" si="38"/>
        <v>0</v>
      </c>
    </row>
    <row r="175" spans="2:9" s="19" customFormat="1" ht="12" customHeight="1" outlineLevel="5" x14ac:dyDescent="0.2">
      <c r="B175" s="31" t="s">
        <v>47</v>
      </c>
      <c r="C175" s="29">
        <v>2345</v>
      </c>
      <c r="D175" s="33"/>
      <c r="E175" s="30" t="s">
        <v>255</v>
      </c>
      <c r="F175" s="57">
        <v>130</v>
      </c>
      <c r="G175" s="28">
        <v>1</v>
      </c>
      <c r="H175" s="27"/>
      <c r="I175" s="46">
        <f t="shared" si="38"/>
        <v>0</v>
      </c>
    </row>
    <row r="176" spans="2:9" s="19" customFormat="1" ht="12" customHeight="1" outlineLevel="5" x14ac:dyDescent="0.2">
      <c r="B176" s="31" t="s">
        <v>33</v>
      </c>
      <c r="C176" s="29">
        <v>5790</v>
      </c>
      <c r="D176" s="33"/>
      <c r="E176" s="30" t="s">
        <v>255</v>
      </c>
      <c r="F176" s="57">
        <v>130</v>
      </c>
      <c r="G176" s="28">
        <v>1</v>
      </c>
      <c r="H176" s="27"/>
      <c r="I176" s="46">
        <f t="shared" si="38"/>
        <v>0</v>
      </c>
    </row>
    <row r="177" spans="2:9" s="19" customFormat="1" ht="12" customHeight="1" outlineLevel="5" x14ac:dyDescent="0.2">
      <c r="B177" s="31" t="s">
        <v>198</v>
      </c>
      <c r="C177" s="29">
        <v>5494</v>
      </c>
      <c r="D177" s="33"/>
      <c r="E177" s="30" t="s">
        <v>255</v>
      </c>
      <c r="F177" s="57">
        <v>130</v>
      </c>
      <c r="G177" s="28">
        <v>1</v>
      </c>
      <c r="H177" s="27"/>
      <c r="I177" s="46">
        <f t="shared" ref="I177:I181" si="40">H177*F177</f>
        <v>0</v>
      </c>
    </row>
    <row r="178" spans="2:9" s="19" customFormat="1" ht="12" customHeight="1" outlineLevel="5" x14ac:dyDescent="0.2">
      <c r="B178" s="31" t="s">
        <v>39</v>
      </c>
      <c r="C178" s="29">
        <v>5488</v>
      </c>
      <c r="D178" s="33"/>
      <c r="E178" s="30" t="s">
        <v>255</v>
      </c>
      <c r="F178" s="57">
        <v>130</v>
      </c>
      <c r="G178" s="28">
        <v>1</v>
      </c>
      <c r="H178" s="27"/>
      <c r="I178" s="46">
        <f t="shared" si="40"/>
        <v>0</v>
      </c>
    </row>
    <row r="179" spans="2:9" s="19" customFormat="1" ht="12" customHeight="1" outlineLevel="5" x14ac:dyDescent="0.2">
      <c r="B179" s="31" t="s">
        <v>30</v>
      </c>
      <c r="C179" s="29">
        <v>2347</v>
      </c>
      <c r="D179" s="33"/>
      <c r="E179" s="30" t="s">
        <v>255</v>
      </c>
      <c r="F179" s="57">
        <v>130</v>
      </c>
      <c r="G179" s="28">
        <v>1</v>
      </c>
      <c r="H179" s="27"/>
      <c r="I179" s="46">
        <f t="shared" si="40"/>
        <v>0</v>
      </c>
    </row>
    <row r="180" spans="2:9" s="19" customFormat="1" ht="12" customHeight="1" outlineLevel="5" x14ac:dyDescent="0.2">
      <c r="B180" s="31" t="s">
        <v>40</v>
      </c>
      <c r="C180" s="29">
        <v>426</v>
      </c>
      <c r="D180" s="33"/>
      <c r="E180" s="30" t="s">
        <v>255</v>
      </c>
      <c r="F180" s="57">
        <v>130</v>
      </c>
      <c r="G180" s="28">
        <v>1</v>
      </c>
      <c r="H180" s="27"/>
      <c r="I180" s="46">
        <f t="shared" si="40"/>
        <v>0</v>
      </c>
    </row>
    <row r="181" spans="2:9" s="19" customFormat="1" ht="12" customHeight="1" outlineLevel="5" x14ac:dyDescent="0.2">
      <c r="B181" s="31" t="s">
        <v>38</v>
      </c>
      <c r="C181" s="29">
        <v>5498</v>
      </c>
      <c r="D181" s="33"/>
      <c r="E181" s="30" t="s">
        <v>255</v>
      </c>
      <c r="F181" s="57">
        <v>130</v>
      </c>
      <c r="G181" s="28">
        <v>1</v>
      </c>
      <c r="H181" s="27"/>
      <c r="I181" s="46">
        <f t="shared" si="40"/>
        <v>0</v>
      </c>
    </row>
    <row r="182" spans="2:9" s="19" customFormat="1" ht="12" customHeight="1" outlineLevel="5" x14ac:dyDescent="0.2">
      <c r="B182" s="31" t="s">
        <v>45</v>
      </c>
      <c r="C182" s="29">
        <v>5500</v>
      </c>
      <c r="D182" s="33"/>
      <c r="E182" s="30" t="s">
        <v>255</v>
      </c>
      <c r="F182" s="57">
        <v>130</v>
      </c>
      <c r="G182" s="28">
        <v>1</v>
      </c>
      <c r="H182" s="27"/>
      <c r="I182" s="46">
        <f t="shared" ref="I182:I188" si="41">H182*F182</f>
        <v>0</v>
      </c>
    </row>
    <row r="183" spans="2:9" s="19" customFormat="1" ht="12" customHeight="1" outlineLevel="5" x14ac:dyDescent="0.2">
      <c r="B183" s="31" t="s">
        <v>46</v>
      </c>
      <c r="C183" s="29">
        <v>2307</v>
      </c>
      <c r="D183" s="33"/>
      <c r="E183" s="30" t="s">
        <v>255</v>
      </c>
      <c r="F183" s="57">
        <v>130</v>
      </c>
      <c r="G183" s="28">
        <v>1</v>
      </c>
      <c r="H183" s="27"/>
      <c r="I183" s="46">
        <f t="shared" si="41"/>
        <v>0</v>
      </c>
    </row>
    <row r="184" spans="2:9" s="19" customFormat="1" ht="12" customHeight="1" outlineLevel="5" x14ac:dyDescent="0.2">
      <c r="B184" s="31" t="s">
        <v>41</v>
      </c>
      <c r="C184" s="29">
        <v>424</v>
      </c>
      <c r="D184" s="33"/>
      <c r="E184" s="30" t="s">
        <v>255</v>
      </c>
      <c r="F184" s="57">
        <v>130</v>
      </c>
      <c r="G184" s="28">
        <v>1</v>
      </c>
      <c r="H184" s="27"/>
      <c r="I184" s="46">
        <f t="shared" si="41"/>
        <v>0</v>
      </c>
    </row>
    <row r="185" spans="2:9" s="19" customFormat="1" ht="12" customHeight="1" outlineLevel="5" x14ac:dyDescent="0.2">
      <c r="B185" s="31" t="s">
        <v>34</v>
      </c>
      <c r="C185" s="29">
        <v>407</v>
      </c>
      <c r="D185" s="33"/>
      <c r="E185" s="30" t="s">
        <v>255</v>
      </c>
      <c r="F185" s="57">
        <v>130</v>
      </c>
      <c r="G185" s="28">
        <v>1</v>
      </c>
      <c r="H185" s="27"/>
      <c r="I185" s="46">
        <f t="shared" si="41"/>
        <v>0</v>
      </c>
    </row>
    <row r="186" spans="2:9" s="19" customFormat="1" ht="12" customHeight="1" outlineLevel="5" x14ac:dyDescent="0.2">
      <c r="B186" s="31" t="s">
        <v>200</v>
      </c>
      <c r="C186" s="29">
        <v>5486</v>
      </c>
      <c r="D186" s="33"/>
      <c r="E186" s="30" t="s">
        <v>255</v>
      </c>
      <c r="F186" s="57">
        <v>130</v>
      </c>
      <c r="G186" s="28">
        <v>1</v>
      </c>
      <c r="H186" s="27"/>
      <c r="I186" s="46">
        <f>H186*F186</f>
        <v>0</v>
      </c>
    </row>
    <row r="187" spans="2:9" s="19" customFormat="1" ht="12" customHeight="1" outlineLevel="5" x14ac:dyDescent="0.2">
      <c r="B187" s="31" t="s">
        <v>32</v>
      </c>
      <c r="C187" s="29">
        <v>410</v>
      </c>
      <c r="D187" s="33"/>
      <c r="E187" s="30" t="s">
        <v>255</v>
      </c>
      <c r="F187" s="57">
        <v>130</v>
      </c>
      <c r="G187" s="28">
        <v>1</v>
      </c>
      <c r="H187" s="27"/>
      <c r="I187" s="46">
        <f t="shared" si="41"/>
        <v>0</v>
      </c>
    </row>
    <row r="188" spans="2:9" s="19" customFormat="1" ht="12" customHeight="1" outlineLevel="5" x14ac:dyDescent="0.2">
      <c r="B188" s="31" t="s">
        <v>37</v>
      </c>
      <c r="C188" s="29">
        <v>405</v>
      </c>
      <c r="D188" s="33"/>
      <c r="E188" s="30" t="s">
        <v>255</v>
      </c>
      <c r="F188" s="57">
        <v>130</v>
      </c>
      <c r="G188" s="28">
        <v>1</v>
      </c>
      <c r="H188" s="27"/>
      <c r="I188" s="46">
        <f t="shared" si="41"/>
        <v>0</v>
      </c>
    </row>
    <row r="189" spans="2:9" s="19" customFormat="1" ht="12" customHeight="1" outlineLevel="5" x14ac:dyDescent="0.2">
      <c r="B189" s="31" t="s">
        <v>90</v>
      </c>
      <c r="C189" s="29">
        <v>429</v>
      </c>
      <c r="D189" s="33"/>
      <c r="E189" s="30" t="s">
        <v>255</v>
      </c>
      <c r="F189" s="57">
        <v>130</v>
      </c>
      <c r="G189" s="28">
        <v>1</v>
      </c>
      <c r="H189" s="27"/>
      <c r="I189" s="46">
        <f>H189*F189</f>
        <v>0</v>
      </c>
    </row>
    <row r="190" spans="2:9" s="19" customFormat="1" ht="12" customHeight="1" outlineLevel="5" x14ac:dyDescent="0.2">
      <c r="B190" s="31" t="s">
        <v>197</v>
      </c>
      <c r="C190" s="29">
        <v>413</v>
      </c>
      <c r="D190" s="33"/>
      <c r="E190" s="30" t="s">
        <v>255</v>
      </c>
      <c r="F190" s="57">
        <v>130</v>
      </c>
      <c r="G190" s="28">
        <v>1</v>
      </c>
      <c r="H190" s="27"/>
      <c r="I190" s="46">
        <f>H190*F190</f>
        <v>0</v>
      </c>
    </row>
    <row r="191" spans="2:9" s="19" customFormat="1" ht="12" customHeight="1" outlineLevel="5" x14ac:dyDescent="0.2">
      <c r="B191" s="39" t="s">
        <v>231</v>
      </c>
      <c r="C191" s="25"/>
      <c r="D191" s="24"/>
      <c r="E191" s="28"/>
      <c r="F191" s="55"/>
      <c r="G191" s="28"/>
      <c r="H191" s="24"/>
      <c r="I191" s="45"/>
    </row>
    <row r="192" spans="2:9" s="19" customFormat="1" ht="12" customHeight="1" outlineLevel="5" x14ac:dyDescent="0.2">
      <c r="B192" s="31" t="s">
        <v>220</v>
      </c>
      <c r="C192" s="29">
        <v>2225</v>
      </c>
      <c r="D192" s="33"/>
      <c r="E192" s="30" t="s">
        <v>78</v>
      </c>
      <c r="F192" s="57">
        <v>130</v>
      </c>
      <c r="G192" s="28">
        <v>1</v>
      </c>
      <c r="H192" s="27"/>
      <c r="I192" s="46">
        <f t="shared" ref="I192" si="42">H192*F192</f>
        <v>0</v>
      </c>
    </row>
    <row r="193" spans="2:9" s="19" customFormat="1" ht="12" customHeight="1" outlineLevel="5" x14ac:dyDescent="0.2">
      <c r="B193" s="31" t="s">
        <v>218</v>
      </c>
      <c r="C193" s="29">
        <v>5038</v>
      </c>
      <c r="D193" s="33"/>
      <c r="E193" s="30" t="s">
        <v>78</v>
      </c>
      <c r="F193" s="57">
        <v>130</v>
      </c>
      <c r="G193" s="28">
        <v>1</v>
      </c>
      <c r="H193" s="27"/>
      <c r="I193" s="46">
        <f t="shared" ref="I193" si="43">H193*F193</f>
        <v>0</v>
      </c>
    </row>
    <row r="194" spans="2:9" s="19" customFormat="1" ht="12" customHeight="1" outlineLevel="5" x14ac:dyDescent="0.2">
      <c r="B194" s="31" t="s">
        <v>204</v>
      </c>
      <c r="C194" s="29">
        <v>368</v>
      </c>
      <c r="D194" s="33"/>
      <c r="E194" s="30" t="s">
        <v>78</v>
      </c>
      <c r="F194" s="57">
        <v>130</v>
      </c>
      <c r="G194" s="28">
        <v>1</v>
      </c>
      <c r="H194" s="27"/>
      <c r="I194" s="46">
        <f t="shared" ref="I194:I195" si="44">H194*F194</f>
        <v>0</v>
      </c>
    </row>
    <row r="195" spans="2:9" s="19" customFormat="1" ht="12" customHeight="1" outlineLevel="5" x14ac:dyDescent="0.2">
      <c r="B195" s="31" t="s">
        <v>209</v>
      </c>
      <c r="C195" s="29">
        <v>371</v>
      </c>
      <c r="D195" s="33"/>
      <c r="E195" s="30" t="s">
        <v>78</v>
      </c>
      <c r="F195" s="57">
        <v>130</v>
      </c>
      <c r="G195" s="28">
        <v>1</v>
      </c>
      <c r="H195" s="27"/>
      <c r="I195" s="46">
        <f t="shared" si="44"/>
        <v>0</v>
      </c>
    </row>
    <row r="196" spans="2:9" s="19" customFormat="1" ht="12" customHeight="1" outlineLevel="5" x14ac:dyDescent="0.2">
      <c r="B196" s="31" t="s">
        <v>57</v>
      </c>
      <c r="C196" s="29">
        <v>372</v>
      </c>
      <c r="D196" s="33"/>
      <c r="E196" s="30" t="s">
        <v>78</v>
      </c>
      <c r="F196" s="57">
        <v>130</v>
      </c>
      <c r="G196" s="28">
        <v>1</v>
      </c>
      <c r="H196" s="27"/>
      <c r="I196" s="46">
        <f t="shared" ref="I196:I206" si="45">H196*F196</f>
        <v>0</v>
      </c>
    </row>
    <row r="197" spans="2:9" s="19" customFormat="1" ht="12" customHeight="1" outlineLevel="5" x14ac:dyDescent="0.2">
      <c r="B197" s="31" t="s">
        <v>203</v>
      </c>
      <c r="C197" s="29">
        <v>1465</v>
      </c>
      <c r="D197" s="33"/>
      <c r="E197" s="30" t="s">
        <v>78</v>
      </c>
      <c r="F197" s="57">
        <v>130</v>
      </c>
      <c r="G197" s="28">
        <v>1</v>
      </c>
      <c r="H197" s="27"/>
      <c r="I197" s="46">
        <f t="shared" ref="I197:I199" si="46">H197*F197</f>
        <v>0</v>
      </c>
    </row>
    <row r="198" spans="2:9" s="19" customFormat="1" ht="12" customHeight="1" outlineLevel="5" x14ac:dyDescent="0.2">
      <c r="B198" s="31" t="s">
        <v>215</v>
      </c>
      <c r="C198" s="29">
        <v>1788</v>
      </c>
      <c r="D198" s="33"/>
      <c r="E198" s="30" t="s">
        <v>78</v>
      </c>
      <c r="F198" s="57">
        <v>130</v>
      </c>
      <c r="G198" s="28">
        <v>1</v>
      </c>
      <c r="H198" s="27"/>
      <c r="I198" s="46">
        <f t="shared" ref="I198" si="47">H198*F198</f>
        <v>0</v>
      </c>
    </row>
    <row r="199" spans="2:9" s="19" customFormat="1" ht="12" customHeight="1" outlineLevel="5" x14ac:dyDescent="0.2">
      <c r="B199" s="31" t="s">
        <v>206</v>
      </c>
      <c r="C199" s="29">
        <v>1417</v>
      </c>
      <c r="D199" s="33"/>
      <c r="E199" s="30" t="s">
        <v>78</v>
      </c>
      <c r="F199" s="57">
        <v>130</v>
      </c>
      <c r="G199" s="28">
        <v>1</v>
      </c>
      <c r="H199" s="27"/>
      <c r="I199" s="46">
        <f t="shared" si="46"/>
        <v>0</v>
      </c>
    </row>
    <row r="200" spans="2:9" s="19" customFormat="1" ht="12" customHeight="1" outlineLevel="5" x14ac:dyDescent="0.2">
      <c r="B200" s="31" t="s">
        <v>205</v>
      </c>
      <c r="C200" s="29">
        <v>370</v>
      </c>
      <c r="D200" s="33"/>
      <c r="E200" s="30" t="s">
        <v>78</v>
      </c>
      <c r="F200" s="57">
        <v>130</v>
      </c>
      <c r="G200" s="28">
        <v>1</v>
      </c>
      <c r="H200" s="27"/>
      <c r="I200" s="46">
        <f t="shared" ref="I200:I201" si="48">H200*F200</f>
        <v>0</v>
      </c>
    </row>
    <row r="201" spans="2:9" s="19" customFormat="1" ht="12" customHeight="1" outlineLevel="5" x14ac:dyDescent="0.2">
      <c r="B201" s="31" t="s">
        <v>221</v>
      </c>
      <c r="C201" s="29">
        <v>5813</v>
      </c>
      <c r="D201" s="33"/>
      <c r="E201" s="30" t="s">
        <v>78</v>
      </c>
      <c r="F201" s="57">
        <v>130</v>
      </c>
      <c r="G201" s="28">
        <v>1</v>
      </c>
      <c r="H201" s="27"/>
      <c r="I201" s="46">
        <f t="shared" si="48"/>
        <v>0</v>
      </c>
    </row>
    <row r="202" spans="2:9" s="19" customFormat="1" ht="12" customHeight="1" outlineLevel="5" x14ac:dyDescent="0.2">
      <c r="B202" s="31" t="s">
        <v>216</v>
      </c>
      <c r="C202" s="29">
        <v>1533</v>
      </c>
      <c r="D202" s="33"/>
      <c r="E202" s="30" t="s">
        <v>78</v>
      </c>
      <c r="F202" s="57">
        <v>130</v>
      </c>
      <c r="G202" s="28">
        <v>1</v>
      </c>
      <c r="H202" s="27"/>
      <c r="I202" s="46">
        <f t="shared" ref="I202" si="49">H202*F202</f>
        <v>0</v>
      </c>
    </row>
    <row r="203" spans="2:9" s="19" customFormat="1" ht="12" customHeight="1" outlineLevel="5" x14ac:dyDescent="0.2">
      <c r="B203" s="31" t="s">
        <v>55</v>
      </c>
      <c r="C203" s="29">
        <v>5039</v>
      </c>
      <c r="D203" s="33"/>
      <c r="E203" s="30" t="s">
        <v>78</v>
      </c>
      <c r="F203" s="57">
        <v>130</v>
      </c>
      <c r="G203" s="28">
        <v>1</v>
      </c>
      <c r="H203" s="27"/>
      <c r="I203" s="46">
        <f t="shared" si="45"/>
        <v>0</v>
      </c>
    </row>
    <row r="204" spans="2:9" s="19" customFormat="1" ht="12" customHeight="1" outlineLevel="5" x14ac:dyDescent="0.2">
      <c r="B204" s="31" t="s">
        <v>208</v>
      </c>
      <c r="C204" s="29">
        <v>1464</v>
      </c>
      <c r="D204" s="33"/>
      <c r="E204" s="30" t="s">
        <v>78</v>
      </c>
      <c r="F204" s="57">
        <v>130</v>
      </c>
      <c r="G204" s="28">
        <v>1</v>
      </c>
      <c r="H204" s="27"/>
      <c r="I204" s="46">
        <f t="shared" ref="I204:I205" si="50">H204*F204</f>
        <v>0</v>
      </c>
    </row>
    <row r="205" spans="2:9" s="19" customFormat="1" ht="12" customHeight="1" outlineLevel="5" x14ac:dyDescent="0.2">
      <c r="B205" s="31" t="s">
        <v>224</v>
      </c>
      <c r="C205" s="29">
        <v>5112</v>
      </c>
      <c r="D205" s="33"/>
      <c r="E205" s="30" t="s">
        <v>78</v>
      </c>
      <c r="F205" s="57">
        <v>130</v>
      </c>
      <c r="G205" s="28">
        <v>1</v>
      </c>
      <c r="H205" s="27"/>
      <c r="I205" s="46">
        <f t="shared" si="50"/>
        <v>0</v>
      </c>
    </row>
    <row r="206" spans="2:9" s="19" customFormat="1" ht="12" customHeight="1" outlineLevel="5" x14ac:dyDescent="0.2">
      <c r="B206" s="31" t="s">
        <v>207</v>
      </c>
      <c r="C206" s="29">
        <v>373</v>
      </c>
      <c r="D206" s="33"/>
      <c r="E206" s="30" t="s">
        <v>78</v>
      </c>
      <c r="F206" s="57">
        <v>130</v>
      </c>
      <c r="G206" s="28">
        <v>1</v>
      </c>
      <c r="H206" s="27"/>
      <c r="I206" s="46">
        <f t="shared" si="45"/>
        <v>0</v>
      </c>
    </row>
    <row r="207" spans="2:9" s="19" customFormat="1" ht="12" customHeight="1" outlineLevel="5" x14ac:dyDescent="0.2">
      <c r="B207" s="31" t="s">
        <v>56</v>
      </c>
      <c r="C207" s="29">
        <v>5040</v>
      </c>
      <c r="D207" s="33"/>
      <c r="E207" s="30" t="s">
        <v>78</v>
      </c>
      <c r="F207" s="57">
        <v>130</v>
      </c>
      <c r="G207" s="28">
        <v>1</v>
      </c>
      <c r="H207" s="27"/>
      <c r="I207" s="46">
        <f t="shared" ref="I207:I212" si="51">H207*F207</f>
        <v>0</v>
      </c>
    </row>
    <row r="208" spans="2:9" s="19" customFormat="1" ht="12" customHeight="1" outlineLevel="5" x14ac:dyDescent="0.2">
      <c r="B208" s="31" t="s">
        <v>214</v>
      </c>
      <c r="C208" s="29">
        <v>374</v>
      </c>
      <c r="D208" s="33"/>
      <c r="E208" s="30" t="s">
        <v>78</v>
      </c>
      <c r="F208" s="57">
        <v>130</v>
      </c>
      <c r="G208" s="28">
        <v>1</v>
      </c>
      <c r="H208" s="27"/>
      <c r="I208" s="46">
        <f t="shared" ref="I208:I210" si="52">H208*F208</f>
        <v>0</v>
      </c>
    </row>
    <row r="209" spans="2:9" s="19" customFormat="1" ht="12" customHeight="1" outlineLevel="5" x14ac:dyDescent="0.2">
      <c r="B209" s="31" t="s">
        <v>219</v>
      </c>
      <c r="C209" s="29">
        <v>5815</v>
      </c>
      <c r="D209" s="33"/>
      <c r="E209" s="30" t="s">
        <v>78</v>
      </c>
      <c r="F209" s="57">
        <v>130</v>
      </c>
      <c r="G209" s="28">
        <v>1</v>
      </c>
      <c r="H209" s="27"/>
      <c r="I209" s="46">
        <f t="shared" si="52"/>
        <v>0</v>
      </c>
    </row>
    <row r="210" spans="2:9" s="19" customFormat="1" ht="12" customHeight="1" outlineLevel="5" x14ac:dyDescent="0.2">
      <c r="B210" s="31" t="s">
        <v>222</v>
      </c>
      <c r="C210" s="29">
        <v>4313</v>
      </c>
      <c r="D210" s="33"/>
      <c r="E210" s="30" t="s">
        <v>78</v>
      </c>
      <c r="F210" s="57">
        <v>130</v>
      </c>
      <c r="G210" s="28">
        <v>1</v>
      </c>
      <c r="H210" s="27"/>
      <c r="I210" s="46">
        <f t="shared" si="52"/>
        <v>0</v>
      </c>
    </row>
    <row r="211" spans="2:9" s="19" customFormat="1" ht="12" customHeight="1" outlineLevel="5" x14ac:dyDescent="0.2">
      <c r="B211" s="31" t="s">
        <v>213</v>
      </c>
      <c r="C211" s="29">
        <v>1447</v>
      </c>
      <c r="D211" s="33"/>
      <c r="E211" s="30" t="s">
        <v>78</v>
      </c>
      <c r="F211" s="57">
        <v>130</v>
      </c>
      <c r="G211" s="28">
        <v>1</v>
      </c>
      <c r="H211" s="27"/>
      <c r="I211" s="46">
        <f t="shared" si="51"/>
        <v>0</v>
      </c>
    </row>
    <row r="212" spans="2:9" s="19" customFormat="1" ht="12" customHeight="1" outlineLevel="5" x14ac:dyDescent="0.2">
      <c r="B212" s="31" t="s">
        <v>211</v>
      </c>
      <c r="C212" s="29">
        <v>5504</v>
      </c>
      <c r="D212" s="33"/>
      <c r="E212" s="30" t="s">
        <v>78</v>
      </c>
      <c r="F212" s="57">
        <v>130</v>
      </c>
      <c r="G212" s="28">
        <v>1</v>
      </c>
      <c r="H212" s="27"/>
      <c r="I212" s="46">
        <f t="shared" si="51"/>
        <v>0</v>
      </c>
    </row>
    <row r="213" spans="2:9" s="19" customFormat="1" ht="12" customHeight="1" outlineLevel="5" x14ac:dyDescent="0.2">
      <c r="B213" s="31" t="s">
        <v>54</v>
      </c>
      <c r="C213" s="29">
        <v>2227</v>
      </c>
      <c r="D213" s="33"/>
      <c r="E213" s="30" t="s">
        <v>78</v>
      </c>
      <c r="F213" s="57">
        <v>130</v>
      </c>
      <c r="G213" s="28">
        <v>1</v>
      </c>
      <c r="H213" s="27"/>
      <c r="I213" s="46">
        <f t="shared" ref="I213:I216" si="53">H213*F213</f>
        <v>0</v>
      </c>
    </row>
    <row r="214" spans="2:9" s="19" customFormat="1" ht="12" customHeight="1" outlineLevel="5" x14ac:dyDescent="0.2">
      <c r="B214" s="31" t="s">
        <v>217</v>
      </c>
      <c r="C214" s="29">
        <v>4311</v>
      </c>
      <c r="D214" s="33"/>
      <c r="E214" s="30" t="s">
        <v>78</v>
      </c>
      <c r="F214" s="57">
        <v>130</v>
      </c>
      <c r="G214" s="28">
        <v>1</v>
      </c>
      <c r="H214" s="27"/>
      <c r="I214" s="46">
        <f t="shared" si="53"/>
        <v>0</v>
      </c>
    </row>
    <row r="215" spans="2:9" s="19" customFormat="1" ht="12" customHeight="1" outlineLevel="5" x14ac:dyDescent="0.2">
      <c r="B215" s="31" t="s">
        <v>223</v>
      </c>
      <c r="C215" s="29">
        <v>4309</v>
      </c>
      <c r="D215" s="33"/>
      <c r="E215" s="30" t="s">
        <v>78</v>
      </c>
      <c r="F215" s="57">
        <v>130</v>
      </c>
      <c r="G215" s="28">
        <v>1</v>
      </c>
      <c r="H215" s="27"/>
      <c r="I215" s="46">
        <f t="shared" ref="I215" si="54">H215*F215</f>
        <v>0</v>
      </c>
    </row>
    <row r="216" spans="2:9" s="19" customFormat="1" ht="12" customHeight="1" outlineLevel="5" x14ac:dyDescent="0.2">
      <c r="B216" s="31" t="s">
        <v>210</v>
      </c>
      <c r="C216" s="29">
        <v>1448</v>
      </c>
      <c r="D216" s="33"/>
      <c r="E216" s="30" t="s">
        <v>78</v>
      </c>
      <c r="F216" s="57">
        <v>130</v>
      </c>
      <c r="G216" s="28">
        <v>1</v>
      </c>
      <c r="H216" s="27"/>
      <c r="I216" s="46">
        <f t="shared" si="53"/>
        <v>0</v>
      </c>
    </row>
    <row r="217" spans="2:9" s="19" customFormat="1" ht="12" customHeight="1" outlineLevel="5" x14ac:dyDescent="0.2">
      <c r="B217" s="31" t="s">
        <v>53</v>
      </c>
      <c r="C217" s="29">
        <v>1463</v>
      </c>
      <c r="D217" s="33"/>
      <c r="E217" s="30" t="s">
        <v>78</v>
      </c>
      <c r="F217" s="57">
        <v>130</v>
      </c>
      <c r="G217" s="28">
        <v>1</v>
      </c>
      <c r="H217" s="27"/>
      <c r="I217" s="46">
        <f t="shared" ref="I217:I218" si="55">H217*F217</f>
        <v>0</v>
      </c>
    </row>
    <row r="218" spans="2:9" s="19" customFormat="1" ht="12" customHeight="1" outlineLevel="5" x14ac:dyDescent="0.2">
      <c r="B218" s="31" t="s">
        <v>212</v>
      </c>
      <c r="C218" s="29">
        <v>2349</v>
      </c>
      <c r="D218" s="33"/>
      <c r="E218" s="30" t="s">
        <v>78</v>
      </c>
      <c r="F218" s="57">
        <v>130</v>
      </c>
      <c r="G218" s="28">
        <v>1</v>
      </c>
      <c r="H218" s="27"/>
      <c r="I218" s="46">
        <f t="shared" si="55"/>
        <v>0</v>
      </c>
    </row>
    <row r="219" spans="2:9" s="19" customFormat="1" ht="12" customHeight="1" outlineLevel="5" x14ac:dyDescent="0.2">
      <c r="B219" s="39" t="s">
        <v>232</v>
      </c>
      <c r="C219" s="29"/>
      <c r="D219" s="33"/>
      <c r="E219" s="30"/>
      <c r="F219" s="57"/>
      <c r="G219" s="28"/>
      <c r="H219" s="27"/>
      <c r="I219" s="46"/>
    </row>
    <row r="220" spans="2:9" s="19" customFormat="1" ht="12" customHeight="1" outlineLevel="5" x14ac:dyDescent="0.2">
      <c r="B220" s="31" t="s">
        <v>50</v>
      </c>
      <c r="C220" s="29">
        <v>353</v>
      </c>
      <c r="D220" s="33"/>
      <c r="E220" s="30" t="s">
        <v>16</v>
      </c>
      <c r="F220" s="57">
        <v>130</v>
      </c>
      <c r="G220" s="28">
        <v>1</v>
      </c>
      <c r="H220" s="27"/>
      <c r="I220" s="46">
        <f t="shared" ref="I220:I226" si="56">H220*F220</f>
        <v>0</v>
      </c>
    </row>
    <row r="221" spans="2:9" s="19" customFormat="1" ht="12" customHeight="1" outlineLevel="5" x14ac:dyDescent="0.2">
      <c r="B221" s="31" t="s">
        <v>225</v>
      </c>
      <c r="C221" s="29">
        <v>5502</v>
      </c>
      <c r="D221" s="33"/>
      <c r="E221" s="30" t="s">
        <v>16</v>
      </c>
      <c r="F221" s="57">
        <v>130</v>
      </c>
      <c r="G221" s="28">
        <v>1</v>
      </c>
      <c r="H221" s="27"/>
      <c r="I221" s="46">
        <f t="shared" ref="I221" si="57">H221*F221</f>
        <v>0</v>
      </c>
    </row>
    <row r="222" spans="2:9" s="19" customFormat="1" ht="12" customHeight="1" outlineLevel="5" x14ac:dyDescent="0.2">
      <c r="B222" s="31" t="s">
        <v>51</v>
      </c>
      <c r="C222" s="29">
        <v>355</v>
      </c>
      <c r="D222" s="33"/>
      <c r="E222" s="30" t="s">
        <v>16</v>
      </c>
      <c r="F222" s="57">
        <v>130</v>
      </c>
      <c r="G222" s="28">
        <v>1</v>
      </c>
      <c r="H222" s="27"/>
      <c r="I222" s="46">
        <f t="shared" si="56"/>
        <v>0</v>
      </c>
    </row>
    <row r="223" spans="2:9" s="19" customFormat="1" ht="12" customHeight="1" outlineLevel="5" x14ac:dyDescent="0.2">
      <c r="B223" s="31" t="s">
        <v>227</v>
      </c>
      <c r="C223" s="29">
        <v>5796</v>
      </c>
      <c r="D223" s="33"/>
      <c r="E223" s="30" t="s">
        <v>16</v>
      </c>
      <c r="F223" s="57">
        <v>130</v>
      </c>
      <c r="G223" s="28">
        <v>1</v>
      </c>
      <c r="H223" s="27"/>
      <c r="I223" s="46">
        <f t="shared" si="56"/>
        <v>0</v>
      </c>
    </row>
    <row r="224" spans="2:9" s="19" customFormat="1" ht="12" customHeight="1" outlineLevel="5" x14ac:dyDescent="0.2">
      <c r="B224" s="31" t="s">
        <v>229</v>
      </c>
      <c r="C224" s="29">
        <v>357</v>
      </c>
      <c r="D224" s="33"/>
      <c r="E224" s="30" t="s">
        <v>16</v>
      </c>
      <c r="F224" s="57">
        <v>130</v>
      </c>
      <c r="G224" s="28">
        <v>1</v>
      </c>
      <c r="H224" s="27"/>
      <c r="I224" s="46">
        <f t="shared" ref="I224" si="58">H224*F224</f>
        <v>0</v>
      </c>
    </row>
    <row r="225" spans="2:9" s="19" customFormat="1" ht="12" customHeight="1" outlineLevel="5" x14ac:dyDescent="0.2">
      <c r="B225" s="31" t="s">
        <v>257</v>
      </c>
      <c r="C225" s="29">
        <v>5490</v>
      </c>
      <c r="D225" s="33"/>
      <c r="E225" s="30" t="s">
        <v>16</v>
      </c>
      <c r="F225" s="57">
        <v>130</v>
      </c>
      <c r="G225" s="28">
        <v>1</v>
      </c>
      <c r="H225" s="27"/>
      <c r="I225" s="46">
        <f>H225*F225</f>
        <v>0</v>
      </c>
    </row>
    <row r="226" spans="2:9" s="19" customFormat="1" ht="12" customHeight="1" outlineLevel="5" x14ac:dyDescent="0.2">
      <c r="B226" s="31" t="s">
        <v>226</v>
      </c>
      <c r="C226" s="29">
        <v>5773</v>
      </c>
      <c r="D226" s="33"/>
      <c r="E226" s="30" t="s">
        <v>16</v>
      </c>
      <c r="F226" s="57">
        <v>130</v>
      </c>
      <c r="G226" s="28">
        <v>1</v>
      </c>
      <c r="H226" s="27"/>
      <c r="I226" s="46">
        <f t="shared" si="56"/>
        <v>0</v>
      </c>
    </row>
    <row r="227" spans="2:9" s="19" customFormat="1" ht="12" customHeight="1" outlineLevel="5" x14ac:dyDescent="0.2">
      <c r="B227" s="31" t="s">
        <v>49</v>
      </c>
      <c r="C227" s="29">
        <v>356</v>
      </c>
      <c r="D227" s="33"/>
      <c r="E227" s="30" t="s">
        <v>16</v>
      </c>
      <c r="F227" s="57">
        <v>130</v>
      </c>
      <c r="G227" s="28">
        <v>1</v>
      </c>
      <c r="H227" s="27"/>
      <c r="I227" s="46">
        <f t="shared" ref="I227:I233" si="59">H227*F227</f>
        <v>0</v>
      </c>
    </row>
    <row r="228" spans="2:9" s="19" customFormat="1" ht="12" customHeight="1" outlineLevel="5" x14ac:dyDescent="0.2">
      <c r="B228" s="31" t="s">
        <v>228</v>
      </c>
      <c r="C228" s="29">
        <v>5797</v>
      </c>
      <c r="D228" s="33"/>
      <c r="E228" s="30" t="s">
        <v>16</v>
      </c>
      <c r="F228" s="57">
        <v>130</v>
      </c>
      <c r="G228" s="28">
        <v>1</v>
      </c>
      <c r="H228" s="27"/>
      <c r="I228" s="46">
        <f t="shared" si="59"/>
        <v>0</v>
      </c>
    </row>
    <row r="229" spans="2:9" s="19" customFormat="1" ht="12" customHeight="1" outlineLevel="5" x14ac:dyDescent="0.2">
      <c r="B229" s="31" t="s">
        <v>52</v>
      </c>
      <c r="C229" s="29">
        <v>1529</v>
      </c>
      <c r="D229" s="33"/>
      <c r="E229" s="30" t="s">
        <v>16</v>
      </c>
      <c r="F229" s="57">
        <v>130</v>
      </c>
      <c r="G229" s="28">
        <v>1</v>
      </c>
      <c r="H229" s="27"/>
      <c r="I229" s="46">
        <f t="shared" si="59"/>
        <v>0</v>
      </c>
    </row>
    <row r="230" spans="2:9" s="19" customFormat="1" ht="12" customHeight="1" outlineLevel="5" x14ac:dyDescent="0.2">
      <c r="B230" s="39" t="s">
        <v>233</v>
      </c>
      <c r="C230" s="29"/>
      <c r="D230" s="33"/>
      <c r="E230" s="30"/>
      <c r="F230" s="57"/>
      <c r="G230" s="28"/>
      <c r="H230" s="27"/>
      <c r="I230" s="46"/>
    </row>
    <row r="231" spans="2:9" s="19" customFormat="1" ht="12" customHeight="1" outlineLevel="5" x14ac:dyDescent="0.2">
      <c r="B231" s="43" t="s">
        <v>234</v>
      </c>
      <c r="C231" s="29">
        <v>5834</v>
      </c>
      <c r="D231" s="33"/>
      <c r="E231" s="30" t="s">
        <v>16</v>
      </c>
      <c r="F231" s="56">
        <v>130</v>
      </c>
      <c r="G231" s="28">
        <v>1</v>
      </c>
      <c r="H231" s="27"/>
      <c r="I231" s="46">
        <f t="shared" si="59"/>
        <v>0</v>
      </c>
    </row>
    <row r="232" spans="2:9" s="19" customFormat="1" ht="12" customHeight="1" outlineLevel="5" x14ac:dyDescent="0.2">
      <c r="B232" s="43" t="s">
        <v>235</v>
      </c>
      <c r="C232" s="29">
        <v>5833</v>
      </c>
      <c r="D232" s="33"/>
      <c r="E232" s="30" t="s">
        <v>16</v>
      </c>
      <c r="F232" s="56">
        <v>130</v>
      </c>
      <c r="G232" s="28">
        <v>1</v>
      </c>
      <c r="H232" s="27"/>
      <c r="I232" s="46">
        <f t="shared" si="59"/>
        <v>0</v>
      </c>
    </row>
    <row r="233" spans="2:9" s="19" customFormat="1" ht="12" customHeight="1" outlineLevel="5" x14ac:dyDescent="0.2">
      <c r="B233" s="43" t="s">
        <v>236</v>
      </c>
      <c r="C233" s="29">
        <v>2276</v>
      </c>
      <c r="D233" s="33"/>
      <c r="E233" s="30" t="s">
        <v>16</v>
      </c>
      <c r="F233" s="56">
        <v>130</v>
      </c>
      <c r="G233" s="28">
        <v>1</v>
      </c>
      <c r="H233" s="27"/>
      <c r="I233" s="46">
        <f t="shared" si="59"/>
        <v>0</v>
      </c>
    </row>
    <row r="234" spans="2:9" s="19" customFormat="1" ht="12" customHeight="1" outlineLevel="5" x14ac:dyDescent="0.2">
      <c r="B234" s="39" t="s">
        <v>237</v>
      </c>
      <c r="C234" s="29"/>
      <c r="D234" s="33"/>
      <c r="E234" s="30"/>
      <c r="F234" s="57"/>
      <c r="G234" s="28"/>
      <c r="H234" s="27"/>
      <c r="I234" s="46"/>
    </row>
    <row r="235" spans="2:9" s="19" customFormat="1" ht="12" customHeight="1" outlineLevel="5" x14ac:dyDescent="0.2">
      <c r="B235" s="37" t="s">
        <v>238</v>
      </c>
      <c r="C235" s="23">
        <v>2477</v>
      </c>
      <c r="D235" s="26"/>
      <c r="E235" s="30" t="s">
        <v>16</v>
      </c>
      <c r="F235" s="56">
        <v>130</v>
      </c>
      <c r="G235" s="36">
        <v>1</v>
      </c>
      <c r="H235" s="27"/>
      <c r="I235" s="46">
        <f>F235*H235</f>
        <v>0</v>
      </c>
    </row>
    <row r="236" spans="2:9" s="19" customFormat="1" ht="12" customHeight="1" outlineLevel="5" x14ac:dyDescent="0.2">
      <c r="B236" s="39" t="s">
        <v>239</v>
      </c>
      <c r="C236" s="29"/>
      <c r="D236" s="33"/>
      <c r="E236" s="30"/>
      <c r="F236" s="57"/>
      <c r="G236" s="28"/>
      <c r="H236" s="27"/>
      <c r="I236" s="46"/>
    </row>
    <row r="237" spans="2:9" s="19" customFormat="1" ht="12" customHeight="1" outlineLevel="5" x14ac:dyDescent="0.2">
      <c r="B237" s="43" t="s">
        <v>236</v>
      </c>
      <c r="C237" s="29">
        <v>2276</v>
      </c>
      <c r="D237" s="33"/>
      <c r="E237" s="30" t="s">
        <v>16</v>
      </c>
      <c r="F237" s="56">
        <v>130</v>
      </c>
      <c r="G237" s="28">
        <v>1</v>
      </c>
      <c r="H237" s="27"/>
      <c r="I237" s="46">
        <f t="shared" ref="I237" si="60">H237*F237</f>
        <v>0</v>
      </c>
    </row>
    <row r="238" spans="2:9" s="19" customFormat="1" ht="12" customHeight="1" outlineLevel="5" x14ac:dyDescent="0.2">
      <c r="B238" s="43" t="s">
        <v>240</v>
      </c>
      <c r="C238" s="29">
        <v>5835</v>
      </c>
      <c r="D238" s="33"/>
      <c r="E238" s="30" t="s">
        <v>16</v>
      </c>
      <c r="F238" s="56">
        <v>130</v>
      </c>
      <c r="G238" s="28">
        <v>1</v>
      </c>
      <c r="H238" s="27"/>
      <c r="I238" s="46">
        <f t="shared" ref="I238:I240" si="61">H238*F238</f>
        <v>0</v>
      </c>
    </row>
    <row r="239" spans="2:9" s="19" customFormat="1" ht="12" customHeight="1" outlineLevel="5" x14ac:dyDescent="0.2">
      <c r="B239" s="43" t="s">
        <v>241</v>
      </c>
      <c r="C239" s="29">
        <v>2858</v>
      </c>
      <c r="D239" s="33"/>
      <c r="E239" s="30" t="s">
        <v>16</v>
      </c>
      <c r="F239" s="56">
        <v>130</v>
      </c>
      <c r="G239" s="28">
        <v>1</v>
      </c>
      <c r="H239" s="27"/>
      <c r="I239" s="46">
        <f t="shared" si="61"/>
        <v>0</v>
      </c>
    </row>
    <row r="240" spans="2:9" s="19" customFormat="1" ht="12" customHeight="1" outlineLevel="5" x14ac:dyDescent="0.2">
      <c r="B240" s="43" t="s">
        <v>242</v>
      </c>
      <c r="C240" s="29">
        <v>5836</v>
      </c>
      <c r="D240" s="33"/>
      <c r="E240" s="30" t="s">
        <v>16</v>
      </c>
      <c r="F240" s="56">
        <v>130</v>
      </c>
      <c r="G240" s="28">
        <v>1</v>
      </c>
      <c r="H240" s="27"/>
      <c r="I240" s="46">
        <f t="shared" si="61"/>
        <v>0</v>
      </c>
    </row>
    <row r="241" spans="2:9" s="19" customFormat="1" ht="12" customHeight="1" outlineLevel="5" x14ac:dyDescent="0.2">
      <c r="B241" s="39" t="s">
        <v>243</v>
      </c>
      <c r="C241" s="25"/>
      <c r="D241" s="24"/>
      <c r="E241" s="28"/>
      <c r="F241" s="55"/>
      <c r="G241" s="28"/>
      <c r="H241" s="24"/>
      <c r="I241" s="45"/>
    </row>
    <row r="242" spans="2:9" s="19" customFormat="1" ht="12" customHeight="1" outlineLevel="5" x14ac:dyDescent="0.2">
      <c r="B242" s="31" t="s">
        <v>247</v>
      </c>
      <c r="C242" s="29">
        <v>6725</v>
      </c>
      <c r="D242" s="33"/>
      <c r="E242" s="30" t="s">
        <v>78</v>
      </c>
      <c r="F242" s="57">
        <v>150</v>
      </c>
      <c r="G242" s="28">
        <v>1</v>
      </c>
      <c r="H242" s="27"/>
      <c r="I242" s="46">
        <f t="shared" ref="I242" si="62">H242*F242</f>
        <v>0</v>
      </c>
    </row>
    <row r="243" spans="2:9" s="19" customFormat="1" ht="12" customHeight="1" outlineLevel="5" x14ac:dyDescent="0.2">
      <c r="B243" s="31" t="s">
        <v>22</v>
      </c>
      <c r="C243" s="29">
        <v>2615</v>
      </c>
      <c r="D243" s="33"/>
      <c r="E243" s="30" t="s">
        <v>78</v>
      </c>
      <c r="F243" s="57">
        <v>150</v>
      </c>
      <c r="G243" s="28">
        <v>1</v>
      </c>
      <c r="H243" s="27"/>
      <c r="I243" s="46">
        <f t="shared" ref="I243:I260" si="63">H243*F243</f>
        <v>0</v>
      </c>
    </row>
    <row r="244" spans="2:9" s="19" customFormat="1" ht="12" customHeight="1" outlineLevel="5" x14ac:dyDescent="0.2">
      <c r="B244" s="31" t="s">
        <v>253</v>
      </c>
      <c r="C244" s="29">
        <v>3227</v>
      </c>
      <c r="D244" s="33"/>
      <c r="E244" s="30" t="s">
        <v>78</v>
      </c>
      <c r="F244" s="57">
        <v>150</v>
      </c>
      <c r="G244" s="28">
        <v>1</v>
      </c>
      <c r="H244" s="27"/>
      <c r="I244" s="46">
        <f t="shared" ref="I244" si="64">H244*F244</f>
        <v>0</v>
      </c>
    </row>
    <row r="245" spans="2:9" s="19" customFormat="1" ht="12" customHeight="1" outlineLevel="5" x14ac:dyDescent="0.2">
      <c r="B245" s="31" t="s">
        <v>23</v>
      </c>
      <c r="C245" s="29">
        <v>5480</v>
      </c>
      <c r="D245" s="33"/>
      <c r="E245" s="30" t="s">
        <v>78</v>
      </c>
      <c r="F245" s="57">
        <v>150</v>
      </c>
      <c r="G245" s="28">
        <v>1</v>
      </c>
      <c r="H245" s="27"/>
      <c r="I245" s="46">
        <f t="shared" si="63"/>
        <v>0</v>
      </c>
    </row>
    <row r="246" spans="2:9" s="19" customFormat="1" ht="12" customHeight="1" outlineLevel="5" x14ac:dyDescent="0.2">
      <c r="B246" s="31" t="s">
        <v>26</v>
      </c>
      <c r="C246" s="29">
        <v>258</v>
      </c>
      <c r="D246" s="33"/>
      <c r="E246" s="30" t="s">
        <v>78</v>
      </c>
      <c r="F246" s="57">
        <v>150</v>
      </c>
      <c r="G246" s="28">
        <v>1</v>
      </c>
      <c r="H246" s="27"/>
      <c r="I246" s="46">
        <f t="shared" si="63"/>
        <v>0</v>
      </c>
    </row>
    <row r="247" spans="2:9" s="19" customFormat="1" ht="12" customHeight="1" outlineLevel="5" x14ac:dyDescent="0.2">
      <c r="B247" s="31" t="s">
        <v>251</v>
      </c>
      <c r="C247" s="29">
        <v>5787</v>
      </c>
      <c r="D247" s="33"/>
      <c r="E247" s="30" t="s">
        <v>78</v>
      </c>
      <c r="F247" s="57">
        <v>150</v>
      </c>
      <c r="G247" s="28">
        <v>1</v>
      </c>
      <c r="H247" s="27"/>
      <c r="I247" s="46">
        <f t="shared" si="63"/>
        <v>0</v>
      </c>
    </row>
    <row r="248" spans="2:9" s="19" customFormat="1" ht="12" customHeight="1" outlineLevel="5" x14ac:dyDescent="0.2">
      <c r="B248" s="31" t="s">
        <v>269</v>
      </c>
      <c r="C248" s="29">
        <v>5546</v>
      </c>
      <c r="D248" s="33"/>
      <c r="E248" s="30" t="s">
        <v>78</v>
      </c>
      <c r="F248" s="57">
        <v>150</v>
      </c>
      <c r="G248" s="28">
        <v>1</v>
      </c>
      <c r="H248" s="27"/>
      <c r="I248" s="46">
        <f t="shared" ref="I248" si="65">H248*F248</f>
        <v>0</v>
      </c>
    </row>
    <row r="249" spans="2:9" s="19" customFormat="1" ht="12" customHeight="1" outlineLevel="5" x14ac:dyDescent="0.2">
      <c r="B249" s="31" t="s">
        <v>245</v>
      </c>
      <c r="C249" s="29">
        <v>4306</v>
      </c>
      <c r="D249" s="33"/>
      <c r="E249" s="30" t="s">
        <v>78</v>
      </c>
      <c r="F249" s="57">
        <v>150</v>
      </c>
      <c r="G249" s="28">
        <v>1</v>
      </c>
      <c r="H249" s="27"/>
      <c r="I249" s="46">
        <f t="shared" si="63"/>
        <v>0</v>
      </c>
    </row>
    <row r="250" spans="2:9" s="19" customFormat="1" ht="12" customHeight="1" outlineLevel="5" x14ac:dyDescent="0.2">
      <c r="B250" s="31" t="s">
        <v>252</v>
      </c>
      <c r="C250" s="29">
        <v>251</v>
      </c>
      <c r="D250" s="33"/>
      <c r="E250" s="30" t="s">
        <v>78</v>
      </c>
      <c r="F250" s="57">
        <v>150</v>
      </c>
      <c r="G250" s="28">
        <v>1</v>
      </c>
      <c r="H250" s="27"/>
      <c r="I250" s="46">
        <f t="shared" si="63"/>
        <v>0</v>
      </c>
    </row>
    <row r="251" spans="2:9" s="19" customFormat="1" ht="12" customHeight="1" outlineLevel="5" x14ac:dyDescent="0.2">
      <c r="B251" s="31" t="s">
        <v>250</v>
      </c>
      <c r="C251" s="29">
        <v>5788</v>
      </c>
      <c r="D251" s="33"/>
      <c r="E251" s="30" t="s">
        <v>78</v>
      </c>
      <c r="F251" s="57">
        <v>150</v>
      </c>
      <c r="G251" s="28">
        <v>1</v>
      </c>
      <c r="H251" s="27"/>
      <c r="I251" s="46">
        <f t="shared" ref="I251" si="66">H251*F251</f>
        <v>0</v>
      </c>
    </row>
    <row r="252" spans="2:9" s="19" customFormat="1" ht="12" customHeight="1" outlineLevel="5" x14ac:dyDescent="0.2">
      <c r="B252" s="31" t="s">
        <v>24</v>
      </c>
      <c r="C252" s="29">
        <v>2892</v>
      </c>
      <c r="D252" s="33"/>
      <c r="E252" s="30" t="s">
        <v>78</v>
      </c>
      <c r="F252" s="57">
        <v>150</v>
      </c>
      <c r="G252" s="28">
        <v>1</v>
      </c>
      <c r="H252" s="27"/>
      <c r="I252" s="46">
        <f t="shared" si="63"/>
        <v>0</v>
      </c>
    </row>
    <row r="253" spans="2:9" s="19" customFormat="1" ht="12" customHeight="1" outlineLevel="5" x14ac:dyDescent="0.2">
      <c r="B253" s="31" t="s">
        <v>25</v>
      </c>
      <c r="C253" s="29">
        <v>2613</v>
      </c>
      <c r="D253" s="33"/>
      <c r="E253" s="30" t="s">
        <v>78</v>
      </c>
      <c r="F253" s="57">
        <v>150</v>
      </c>
      <c r="G253" s="28">
        <v>1</v>
      </c>
      <c r="H253" s="27"/>
      <c r="I253" s="46">
        <f t="shared" si="63"/>
        <v>0</v>
      </c>
    </row>
    <row r="254" spans="2:9" s="19" customFormat="1" ht="12" customHeight="1" outlineLevel="5" x14ac:dyDescent="0.2">
      <c r="B254" s="31" t="s">
        <v>248</v>
      </c>
      <c r="C254" s="29">
        <v>5786</v>
      </c>
      <c r="D254" s="33"/>
      <c r="E254" s="30" t="s">
        <v>78</v>
      </c>
      <c r="F254" s="57">
        <v>150</v>
      </c>
      <c r="G254" s="28">
        <v>1</v>
      </c>
      <c r="H254" s="27"/>
      <c r="I254" s="46">
        <f t="shared" si="63"/>
        <v>0</v>
      </c>
    </row>
    <row r="255" spans="2:9" s="19" customFormat="1" ht="12" customHeight="1" outlineLevel="5" x14ac:dyDescent="0.2">
      <c r="B255" s="31" t="s">
        <v>244</v>
      </c>
      <c r="C255" s="29">
        <v>2674</v>
      </c>
      <c r="D255" s="33"/>
      <c r="E255" s="30" t="s">
        <v>78</v>
      </c>
      <c r="F255" s="59">
        <v>170</v>
      </c>
      <c r="G255" s="28">
        <v>1</v>
      </c>
      <c r="H255" s="27"/>
      <c r="I255" s="46">
        <f t="shared" ref="I255" si="67">H255*F255</f>
        <v>0</v>
      </c>
    </row>
    <row r="256" spans="2:9" s="19" customFormat="1" ht="12" customHeight="1" outlineLevel="5" x14ac:dyDescent="0.2">
      <c r="B256" s="31" t="s">
        <v>21</v>
      </c>
      <c r="C256" s="29">
        <v>2189</v>
      </c>
      <c r="D256" s="33"/>
      <c r="E256" s="30" t="s">
        <v>78</v>
      </c>
      <c r="F256" s="57">
        <v>150</v>
      </c>
      <c r="G256" s="28">
        <v>1</v>
      </c>
      <c r="H256" s="27"/>
      <c r="I256" s="46">
        <f t="shared" si="63"/>
        <v>0</v>
      </c>
    </row>
    <row r="257" spans="2:9" s="19" customFormat="1" ht="12" customHeight="1" outlineLevel="5" x14ac:dyDescent="0.2">
      <c r="B257" s="31" t="s">
        <v>249</v>
      </c>
      <c r="C257" s="29">
        <v>5789</v>
      </c>
      <c r="D257" s="33"/>
      <c r="E257" s="30" t="s">
        <v>78</v>
      </c>
      <c r="F257" s="57">
        <v>150</v>
      </c>
      <c r="G257" s="28">
        <v>1</v>
      </c>
      <c r="H257" s="27"/>
      <c r="I257" s="46">
        <f t="shared" si="63"/>
        <v>0</v>
      </c>
    </row>
    <row r="258" spans="2:9" s="19" customFormat="1" ht="12" customHeight="1" outlineLevel="5" x14ac:dyDescent="0.2">
      <c r="B258" s="31" t="s">
        <v>20</v>
      </c>
      <c r="C258" s="29">
        <v>2607</v>
      </c>
      <c r="D258" s="33"/>
      <c r="E258" s="30" t="s">
        <v>78</v>
      </c>
      <c r="F258" s="57">
        <v>150</v>
      </c>
      <c r="G258" s="28">
        <v>1</v>
      </c>
      <c r="H258" s="27"/>
      <c r="I258" s="46">
        <f t="shared" si="63"/>
        <v>0</v>
      </c>
    </row>
    <row r="259" spans="2:9" s="19" customFormat="1" ht="12" customHeight="1" outlineLevel="5" x14ac:dyDescent="0.2">
      <c r="B259" s="31" t="s">
        <v>268</v>
      </c>
      <c r="C259" s="29">
        <v>252</v>
      </c>
      <c r="D259" s="33"/>
      <c r="E259" s="30" t="s">
        <v>78</v>
      </c>
      <c r="F259" s="57">
        <v>150</v>
      </c>
      <c r="G259" s="28">
        <v>1</v>
      </c>
      <c r="H259" s="27"/>
      <c r="I259" s="46">
        <f t="shared" si="63"/>
        <v>0</v>
      </c>
    </row>
    <row r="260" spans="2:9" s="19" customFormat="1" ht="12" customHeight="1" outlineLevel="5" x14ac:dyDescent="0.2">
      <c r="B260" s="31" t="s">
        <v>254</v>
      </c>
      <c r="C260" s="29">
        <v>259</v>
      </c>
      <c r="D260" s="33"/>
      <c r="E260" s="30" t="s">
        <v>78</v>
      </c>
      <c r="F260" s="57">
        <v>150</v>
      </c>
      <c r="G260" s="28">
        <v>1</v>
      </c>
      <c r="H260" s="27"/>
      <c r="I260" s="46">
        <f t="shared" si="63"/>
        <v>0</v>
      </c>
    </row>
    <row r="261" spans="2:9" s="19" customFormat="1" ht="12" customHeight="1" outlineLevel="5" x14ac:dyDescent="0.2">
      <c r="B261" s="31" t="s">
        <v>246</v>
      </c>
      <c r="C261" s="29">
        <v>2611</v>
      </c>
      <c r="D261" s="33"/>
      <c r="E261" s="30" t="s">
        <v>78</v>
      </c>
      <c r="F261" s="57">
        <v>150</v>
      </c>
      <c r="G261" s="28">
        <v>1</v>
      </c>
      <c r="H261" s="27"/>
      <c r="I261" s="46">
        <f t="shared" ref="I261" si="68">H261*F261</f>
        <v>0</v>
      </c>
    </row>
    <row r="262" spans="2:9" ht="12.75" x14ac:dyDescent="0.2">
      <c r="H262" s="53" t="s">
        <v>258</v>
      </c>
      <c r="I262" s="51">
        <f>SUM(I16:I261)</f>
        <v>0</v>
      </c>
    </row>
  </sheetData>
  <sortState ref="B474:K492">
    <sortCondition ref="B472"/>
  </sortState>
  <mergeCells count="19">
    <mergeCell ref="B12:I12"/>
    <mergeCell ref="B4:H4"/>
    <mergeCell ref="B3:H3"/>
    <mergeCell ref="G8:I8"/>
    <mergeCell ref="B5:H5"/>
    <mergeCell ref="E6:I6"/>
    <mergeCell ref="B7:D7"/>
    <mergeCell ref="E7:H7"/>
    <mergeCell ref="B10:B11"/>
    <mergeCell ref="C10:C11"/>
    <mergeCell ref="E10:E11"/>
    <mergeCell ref="F10:F11"/>
    <mergeCell ref="G10:G11"/>
    <mergeCell ref="B1:I1"/>
    <mergeCell ref="H10:H11"/>
    <mergeCell ref="D10:D11"/>
    <mergeCell ref="I10:I11"/>
    <mergeCell ref="B2:I2"/>
    <mergeCell ref="E8:F8"/>
  </mergeCells>
  <hyperlinks>
    <hyperlink ref="D16" r:id="rId1"/>
    <hyperlink ref="D17" r:id="rId2"/>
    <hyperlink ref="D27" r:id="rId3"/>
    <hyperlink ref="D31" r:id="rId4"/>
    <hyperlink ref="D28" r:id="rId5"/>
    <hyperlink ref="D20" r:id="rId6"/>
    <hyperlink ref="D22" r:id="rId7"/>
    <hyperlink ref="D25" r:id="rId8"/>
    <hyperlink ref="D30" r:id="rId9"/>
  </hyperlinks>
  <pageMargins left="0.18" right="0.17" top="0.41" bottom="0.37" header="0.25" footer="0.27"/>
  <pageSetup paperSize="9" scale="91" fitToHeight="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2</v>
      </c>
      <c r="C1" s="5"/>
      <c r="D1" s="10"/>
      <c r="E1" s="10"/>
    </row>
    <row r="2" spans="2:5" x14ac:dyDescent="0.2">
      <c r="B2" s="4" t="s">
        <v>3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4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5</v>
      </c>
      <c r="C6" s="5"/>
      <c r="D6" s="10"/>
      <c r="E6" s="12" t="s">
        <v>6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7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</cp:lastModifiedBy>
  <cp:revision>1</cp:revision>
  <cp:lastPrinted>2017-12-06T06:33:30Z</cp:lastPrinted>
  <dcterms:created xsi:type="dcterms:W3CDTF">2012-01-17T09:56:42Z</dcterms:created>
  <dcterms:modified xsi:type="dcterms:W3CDTF">2017-12-18T06:03:04Z</dcterms:modified>
</cp:coreProperties>
</file>