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0"/>
  </bookViews>
  <sheets>
    <sheet name="Общий" sheetId="1" r:id="rId1"/>
  </sheets>
  <definedNames>
    <definedName name="_xlnm.Print_Area" localSheetId="0">'Общий'!$A$1:$G$907</definedName>
  </definedNames>
  <calcPr fullCalcOnLoad="1"/>
</workbook>
</file>

<file path=xl/sharedStrings.xml><?xml version="1.0" encoding="utf-8"?>
<sst xmlns="http://schemas.openxmlformats.org/spreadsheetml/2006/main" count="2004" uniqueCount="855">
  <si>
    <t>Действует с 20 февраля 2018 года</t>
  </si>
  <si>
    <t>ОТДЕЛЕНИЕ № 1</t>
  </si>
  <si>
    <t>№ п/п</t>
  </si>
  <si>
    <t>Наименование пород</t>
  </si>
  <si>
    <t>Размеры, м</t>
  </si>
  <si>
    <t>Наличие
 шт.</t>
  </si>
  <si>
    <t>Цена,руб.</t>
  </si>
  <si>
    <t>Высота</t>
  </si>
  <si>
    <t>Диаметр</t>
  </si>
  <si>
    <t>Опт.</t>
  </si>
  <si>
    <t>Розн.</t>
  </si>
  <si>
    <t>Деревья хвойные</t>
  </si>
  <si>
    <t>Гинкго двулопастный (ком)</t>
  </si>
  <si>
    <t>1,4-1,7</t>
  </si>
  <si>
    <t>3,0-3,5</t>
  </si>
  <si>
    <t>Гинкго двулопастный (окс)</t>
  </si>
  <si>
    <t>Ель канадская</t>
  </si>
  <si>
    <t>0,8-1,2</t>
  </si>
  <si>
    <t>1,2-1,8</t>
  </si>
  <si>
    <t>Ель канадская конусовидная ('Conica')</t>
  </si>
  <si>
    <t>1,0-1,2</t>
  </si>
  <si>
    <t>Ель колючая ф.голубая ('Glauca')</t>
  </si>
  <si>
    <t>1,1-1,3</t>
  </si>
  <si>
    <t>1,4-1,9</t>
  </si>
  <si>
    <t>Ель колючая ф.зеленая</t>
  </si>
  <si>
    <t>1,5-1,9</t>
  </si>
  <si>
    <t>Ель обыкн. подушков. ('Nidiformis') формованная</t>
  </si>
  <si>
    <t>0,9-1,0</t>
  </si>
  <si>
    <t>1,0-1,1</t>
  </si>
  <si>
    <t>Ель обыкновенная</t>
  </si>
  <si>
    <t>1,2-1,4</t>
  </si>
  <si>
    <t>1,6-1,8</t>
  </si>
  <si>
    <t>Ель сербская</t>
  </si>
  <si>
    <t>1,4-1,6</t>
  </si>
  <si>
    <t>Кедр (сосна кедровая)</t>
  </si>
  <si>
    <t>Метасеквойя глиптостробовидная</t>
  </si>
  <si>
    <t>1,1-1,8</t>
  </si>
  <si>
    <t>Пихта кавказская</t>
  </si>
  <si>
    <t>Пихта одноцветная</t>
  </si>
  <si>
    <t>1,0-1,5</t>
  </si>
  <si>
    <t>1,6-1,9</t>
  </si>
  <si>
    <t>Псевдотсуга Мензиса</t>
  </si>
  <si>
    <t>1,8-2,2</t>
  </si>
  <si>
    <t>Псевдотсуга Мензиса (сизая)</t>
  </si>
  <si>
    <t>1,5-2,5</t>
  </si>
  <si>
    <t>Сосна веймутова</t>
  </si>
  <si>
    <t>Сосна горная</t>
  </si>
  <si>
    <t>0,4-0,6</t>
  </si>
  <si>
    <t>Сосна густоцветная</t>
  </si>
  <si>
    <t>1,4-2,0</t>
  </si>
  <si>
    <t>Деревья лиственные</t>
  </si>
  <si>
    <t xml:space="preserve">Ива ломкая шаровидная </t>
  </si>
  <si>
    <t>0,5-1,0</t>
  </si>
  <si>
    <t>Ива ломкая шаровидная (контейнер)</t>
  </si>
  <si>
    <t>Магнолия Кобус</t>
  </si>
  <si>
    <t>Платан восточный</t>
  </si>
  <si>
    <t>1,8-2,5</t>
  </si>
  <si>
    <t>Кустарник хвойный</t>
  </si>
  <si>
    <t>Кипариcовик Лавсона 'Elwoodii' 2 сорт</t>
  </si>
  <si>
    <t>0,3-0,5</t>
  </si>
  <si>
    <t>Кипариcовик Лавсона 'Golden wonder'</t>
  </si>
  <si>
    <t>Кипарисовик горохоплодный 'Boulevard'</t>
  </si>
  <si>
    <t>1,6-2,0</t>
  </si>
  <si>
    <t>Кипарисовик горохоплодный 'Filifera Nana Gracilis'</t>
  </si>
  <si>
    <t>Кипарисовик горохоплодный 'Gracilis'</t>
  </si>
  <si>
    <t>1,3-1,5</t>
  </si>
  <si>
    <t>Кипарисовик горохоплодный 'Plumosa'</t>
  </si>
  <si>
    <t>1,4-1,8</t>
  </si>
  <si>
    <t>Кипарисовик горохоплодный 'Sky Rose'</t>
  </si>
  <si>
    <t>0,8-1,0</t>
  </si>
  <si>
    <t>Кипарисовик Лавсона 'Alumii'</t>
  </si>
  <si>
    <t>1,7-1,9</t>
  </si>
  <si>
    <t>Кипарисовик тупой 'Drath'</t>
  </si>
  <si>
    <t>0,5-0,7</t>
  </si>
  <si>
    <t>Можжвевельник горозинтал. 'Holger'</t>
  </si>
  <si>
    <t>0,8-1,4</t>
  </si>
  <si>
    <t>Можжвевельник горозинтал. 'Wiltonii'</t>
  </si>
  <si>
    <t>0,6-0,8</t>
  </si>
  <si>
    <t>Можжвельник обыкновенный 'Repanda'</t>
  </si>
  <si>
    <t>0,9-1,1</t>
  </si>
  <si>
    <t xml:space="preserve">Можжевельник виргинский </t>
  </si>
  <si>
    <t>Можжевельник казацкий голубой</t>
  </si>
  <si>
    <t>0,9-1,2</t>
  </si>
  <si>
    <t>Можжевельник казацкий зеленый</t>
  </si>
  <si>
    <t>Можжевельник казацкий золотистый 'Variegata'</t>
  </si>
  <si>
    <t>0,8-1,1</t>
  </si>
  <si>
    <t>Можжевельник китайский 'Stricta'</t>
  </si>
  <si>
    <t>1,0-1,4</t>
  </si>
  <si>
    <t>Можжевельник китайский 'Stricta Variegata'</t>
  </si>
  <si>
    <t>Можжевельник обыкн. колон. ('Hibernica')</t>
  </si>
  <si>
    <t>Можжевельник обыкн. колон. ('Hibernica') 2 сорт</t>
  </si>
  <si>
    <t>Можжевельник средний 'Old Gold'</t>
  </si>
  <si>
    <t>0,7-1,0</t>
  </si>
  <si>
    <t xml:space="preserve">Можжевельник чешуйчатый 'Blue Carpet' </t>
  </si>
  <si>
    <t>0,4-0,8</t>
  </si>
  <si>
    <t>Тисс ягодный</t>
  </si>
  <si>
    <t>Тисс ягодный золотистый</t>
  </si>
  <si>
    <t>0,6-0,9</t>
  </si>
  <si>
    <t>Туя восточная</t>
  </si>
  <si>
    <t>2,0-3,0</t>
  </si>
  <si>
    <t>Туя восточная 'Aurea Nana'</t>
  </si>
  <si>
    <t>Туя западная 'Aurea Spicata'</t>
  </si>
  <si>
    <t>Туя западная 'Bowling Ball'</t>
  </si>
  <si>
    <t>Туя западная 'Globosa Aurea'</t>
  </si>
  <si>
    <t>Туя западная 'Golden Globe'</t>
  </si>
  <si>
    <t>Туя западная 'Woodwardii'</t>
  </si>
  <si>
    <t>Туя западная вересковидная ('Ericoides') золотистая</t>
  </si>
  <si>
    <t xml:space="preserve">Туя западная колонновидная ('Columna') </t>
  </si>
  <si>
    <t>1,0-1,3</t>
  </si>
  <si>
    <t>Туя западная колонновидная ('Columna') 2 сорт</t>
  </si>
  <si>
    <t>3,5-4,0</t>
  </si>
  <si>
    <t>Туя западная ф.шаровидная зеленая</t>
  </si>
  <si>
    <t>Туя западная ф.шаровидная золотистая</t>
  </si>
  <si>
    <t>Туя складчатая 'Excelsa'</t>
  </si>
  <si>
    <t>1,2-1,6</t>
  </si>
  <si>
    <t>Растения формованные</t>
  </si>
  <si>
    <t>Ель канадская конусовидная ('Conica') ("мультипомпон")</t>
  </si>
  <si>
    <t>1,5-1,7</t>
  </si>
  <si>
    <t>Ель обыкновенная подуш.('столешница')</t>
  </si>
  <si>
    <t>Кипарисовик горохоплодный 'Boulevard' ("мультипомпон")</t>
  </si>
  <si>
    <t>Кипарисовик горохоплодный 'Grasilis' ("мультипомпон")</t>
  </si>
  <si>
    <t>Кипарисовик горохоплодный 'Plumosa' ("мультипомпон")</t>
  </si>
  <si>
    <t>Можжевельник 'Skyroсket' ("рюмка на ножке")</t>
  </si>
  <si>
    <t>1,3-2,0</t>
  </si>
  <si>
    <t>Можжевельник виргинский "конус"</t>
  </si>
  <si>
    <t>1,6-2,5</t>
  </si>
  <si>
    <t>Можжевельник виргинский "шар,квадрат"</t>
  </si>
  <si>
    <t>Можжевельник виргинский ("шарик на ножке")</t>
  </si>
  <si>
    <t>2,3-2,6</t>
  </si>
  <si>
    <t>Можжевельник средний 'Old Gold' 'цветок'</t>
  </si>
  <si>
    <t>Самшит вечнозеленый ("тумба")</t>
  </si>
  <si>
    <t>0,6-0,7</t>
  </si>
  <si>
    <t>Самшит вечнозеленый ("шар")</t>
  </si>
  <si>
    <t>0,5-0,6</t>
  </si>
  <si>
    <t>Сосна Веймутова "мультипомпон"</t>
  </si>
  <si>
    <t>1,6-1,7</t>
  </si>
  <si>
    <t>Сосна Веймутова формированная</t>
  </si>
  <si>
    <t>Туя западная вереск.('Ericoides') "мультипомпон"</t>
  </si>
  <si>
    <t>Туя западная вереск.('Ericoides') "шар на ножке"</t>
  </si>
  <si>
    <t>Туя западная вереск.('Ericoides') "шар"</t>
  </si>
  <si>
    <t>Кустарник вечнозеленый</t>
  </si>
  <si>
    <t>Магония падуболистная</t>
  </si>
  <si>
    <t>Самшит вечнозеленый</t>
  </si>
  <si>
    <t>0,3-0,4</t>
  </si>
  <si>
    <t>Кустарник лиственный (мин. партия 20 шт.)</t>
  </si>
  <si>
    <t>Барбарис оттавский 'Superba'</t>
  </si>
  <si>
    <t>0,4-0,5</t>
  </si>
  <si>
    <t>Барбарис Тунберга 'Erecta'</t>
  </si>
  <si>
    <t>Барбарис Тунберга 'Green Carpet'</t>
  </si>
  <si>
    <t>Барбарис Тунберга 'Red Chief'</t>
  </si>
  <si>
    <t>Барбарис Тунберга 'Кobold'</t>
  </si>
  <si>
    <t xml:space="preserve">Бирючина обыкновенная </t>
  </si>
  <si>
    <t>0,9-1,4</t>
  </si>
  <si>
    <t>Бирючина обыкновенная белоокаймленная</t>
  </si>
  <si>
    <t>0,7-0,9</t>
  </si>
  <si>
    <t>Бирючина овальнолистная 'Aureum' (золот)</t>
  </si>
  <si>
    <t>Калина обыкновенная</t>
  </si>
  <si>
    <t>Кизильник блестящий</t>
  </si>
  <si>
    <t>Снежноягодник (розовый) Шено</t>
  </si>
  <si>
    <t>Чубушник венечный 'Aureus'</t>
  </si>
  <si>
    <t>Крупномерные растения</t>
  </si>
  <si>
    <t>Кипарисовик Лавсона 'Elwoodii'</t>
  </si>
  <si>
    <t>2,0-2,5</t>
  </si>
  <si>
    <t>Метасеквойя глиптостробовидная (ком)</t>
  </si>
  <si>
    <t>4,5-5,0</t>
  </si>
  <si>
    <t>Метасеквойя глиптостробовидная (окс)</t>
  </si>
  <si>
    <t>Можжевельник китайский 'Plumosa variegata'</t>
  </si>
  <si>
    <t>2,5-3,0</t>
  </si>
  <si>
    <t>Можжевельник китайский 'Stricta variegata'</t>
  </si>
  <si>
    <t>2,5-3,5</t>
  </si>
  <si>
    <t>Таксодиум болотный</t>
  </si>
  <si>
    <t>Туя западная 'Smaragd'</t>
  </si>
  <si>
    <t>Сеянцы</t>
  </si>
  <si>
    <t>Гледичия трехколючковая</t>
  </si>
  <si>
    <t>Клен остролистный</t>
  </si>
  <si>
    <t>0,15-0,2</t>
  </si>
  <si>
    <t>Клен серебристый</t>
  </si>
  <si>
    <t>0,2-0,5</t>
  </si>
  <si>
    <t>Клен ясенелистный</t>
  </si>
  <si>
    <t>Орех черный</t>
  </si>
  <si>
    <t>Ясень обыкновенный</t>
  </si>
  <si>
    <t>ОТДЕЛЕНИЕ № 2</t>
  </si>
  <si>
    <t>Гинкго двулопастный</t>
  </si>
  <si>
    <t>Ель канадская конусовидная ('Conica') 2сорт</t>
  </si>
  <si>
    <t>1,0-1,6</t>
  </si>
  <si>
    <t>1,5-2,6</t>
  </si>
  <si>
    <t>Ель обыкн. подушков. ('Nidiformis')</t>
  </si>
  <si>
    <t>Ель обыкн. подушков. ('Nidiformis') 2 сорт</t>
  </si>
  <si>
    <t>1,2-1,7</t>
  </si>
  <si>
    <t>Псевдотсуга тиссолистная</t>
  </si>
  <si>
    <t>Сосна Банкса</t>
  </si>
  <si>
    <t>1,0-1,8</t>
  </si>
  <si>
    <t>Сосна Веймутова</t>
  </si>
  <si>
    <t>0,8-1,5</t>
  </si>
  <si>
    <t>1,6-2,4</t>
  </si>
  <si>
    <t>Сосна крымская (выкопка клиентом)*</t>
  </si>
  <si>
    <t>2,5-3,4</t>
  </si>
  <si>
    <t>Сосна обыкновенная</t>
  </si>
  <si>
    <t>0,5-0,8</t>
  </si>
  <si>
    <t>Кустарники хвойные</t>
  </si>
  <si>
    <t>0,8-0,9</t>
  </si>
  <si>
    <t>1,0-1,7</t>
  </si>
  <si>
    <t>1,7-2,2</t>
  </si>
  <si>
    <t>Можжевельник виргинский в штамбовой форме</t>
  </si>
  <si>
    <t>2,6-2,9</t>
  </si>
  <si>
    <t>Можжевельник горизонтал. 'Turquiose spreader'</t>
  </si>
  <si>
    <t>Можжевельник горизонтальный 'Blue Chip'</t>
  </si>
  <si>
    <t>Можжевельник горизонтальный 'Wiltonii'</t>
  </si>
  <si>
    <t>Можжевельник казацкий зеленый ('Mas')</t>
  </si>
  <si>
    <t>Можжевельник казацкий золотистый ('Variegata')</t>
  </si>
  <si>
    <t>0,6-1,2</t>
  </si>
  <si>
    <t>1,2-1,5</t>
  </si>
  <si>
    <t>1,9-2,2</t>
  </si>
  <si>
    <t>Можжевельник обыкн. Колон. 'Hibernica'</t>
  </si>
  <si>
    <t>0,7-1,4</t>
  </si>
  <si>
    <t>Можжевельник обыкн. колон. 'Hibernica' 2 сорт</t>
  </si>
  <si>
    <t>2,2-2,4</t>
  </si>
  <si>
    <t>Можжевельник скальный 'Skyrocket'</t>
  </si>
  <si>
    <t>1,7-2,3</t>
  </si>
  <si>
    <t>Можжевельник средний Gold Star'</t>
  </si>
  <si>
    <t>Можжевельник чешуйчатый 'Blue Carpet'</t>
  </si>
  <si>
    <t>0,4-0,7</t>
  </si>
  <si>
    <t>Тисс ягодный 'Summergold'</t>
  </si>
  <si>
    <t>Туя западная 'Globosa'</t>
  </si>
  <si>
    <t>Туя западная 'Mr. Bouling Ball'</t>
  </si>
  <si>
    <t>Туя западная Wareana 2 сорт</t>
  </si>
  <si>
    <t>Туя западная 'Woodwardii</t>
  </si>
  <si>
    <t>Туя западная золотистая</t>
  </si>
  <si>
    <t>0,7-1,6</t>
  </si>
  <si>
    <t>Туя западная колонновидная ('Columna')</t>
  </si>
  <si>
    <t>1,1-1,4</t>
  </si>
  <si>
    <t>5,5-7,0</t>
  </si>
  <si>
    <t>Туя западная шаровидная</t>
  </si>
  <si>
    <t>Туя западная шаровидная 2 сорт</t>
  </si>
  <si>
    <t>1,1-2,0</t>
  </si>
  <si>
    <t>Акация желтая</t>
  </si>
  <si>
    <t>Багрянник европейский (куст)</t>
  </si>
  <si>
    <t>0,6-1,0</t>
  </si>
  <si>
    <t>Бархат японский</t>
  </si>
  <si>
    <t>Береза бородавчатая</t>
  </si>
  <si>
    <t>1,5-2,0</t>
  </si>
  <si>
    <t>Боярышник Петушья шпора</t>
  </si>
  <si>
    <t>1,0-3,0</t>
  </si>
  <si>
    <t>Вяз обыкновенный</t>
  </si>
  <si>
    <t>Вяз обыкновенный (куст)</t>
  </si>
  <si>
    <t>Груша лесная</t>
  </si>
  <si>
    <t xml:space="preserve">Дуб обыкновенный </t>
  </si>
  <si>
    <t>Ива змеевидная</t>
  </si>
  <si>
    <t>Ива карликовая</t>
  </si>
  <si>
    <t>Ива плакучая</t>
  </si>
  <si>
    <t>Каштан конский</t>
  </si>
  <si>
    <t>Клен полевой</t>
  </si>
  <si>
    <t>3,0-4,0</t>
  </si>
  <si>
    <t>Клен серебристный</t>
  </si>
  <si>
    <t>Клен явор</t>
  </si>
  <si>
    <t>Клен явор (ЗКС) выкопка клиентом</t>
  </si>
  <si>
    <t>4,5-5,5</t>
  </si>
  <si>
    <t>5,0-6,0</t>
  </si>
  <si>
    <t>Лещина древовидная</t>
  </si>
  <si>
    <t>Ликвидамбар смолоносный</t>
  </si>
  <si>
    <t>Липа крупнолистная</t>
  </si>
  <si>
    <t>2,7-3,5</t>
  </si>
  <si>
    <t>Липа мелколистная</t>
  </si>
  <si>
    <t>Рябина Американская</t>
  </si>
  <si>
    <t>Рябина Ария</t>
  </si>
  <si>
    <t>Рябина Глоговина</t>
  </si>
  <si>
    <t>Рябина домашняя</t>
  </si>
  <si>
    <t>4,0-5,0</t>
  </si>
  <si>
    <t>Рябина дуболистная</t>
  </si>
  <si>
    <t>1,7-2,0</t>
  </si>
  <si>
    <t>Рябина кавказкая</t>
  </si>
  <si>
    <t>Рябина ложнобаканийская</t>
  </si>
  <si>
    <t>Рябина Мейниха</t>
  </si>
  <si>
    <t>Рябина обыкновенная</t>
  </si>
  <si>
    <t>3,0-5,5</t>
  </si>
  <si>
    <t>Рябина полунадрезанная</t>
  </si>
  <si>
    <t>Рябина похуашанская</t>
  </si>
  <si>
    <t>Рябина Симонкаи</t>
  </si>
  <si>
    <t>Рябина широколистная</t>
  </si>
  <si>
    <t>Софора японская (ЗКС) выкопка клиентом</t>
  </si>
  <si>
    <t>6,0-7,0</t>
  </si>
  <si>
    <t>Тополь Болле</t>
  </si>
  <si>
    <t>Тополь пирамидальный</t>
  </si>
  <si>
    <t>Черемуха виргинская</t>
  </si>
  <si>
    <t>Шелковица черная</t>
  </si>
  <si>
    <t>Яблоня лесная</t>
  </si>
  <si>
    <t>Привитые формы</t>
  </si>
  <si>
    <t>Айва японская Rubra (штамб)</t>
  </si>
  <si>
    <t>Боярышник обыкновенный 'Pauls Scarlet'</t>
  </si>
  <si>
    <t>2,0-3,5</t>
  </si>
  <si>
    <t>Груша обыкновенная 'Beech hill'</t>
  </si>
  <si>
    <t>Рябина обыкновенная Pendula</t>
  </si>
  <si>
    <t>1,8-2,0</t>
  </si>
  <si>
    <t>Рябина черноплодная ф. штамбовая</t>
  </si>
  <si>
    <t>Яблоня лесная краснолистная</t>
  </si>
  <si>
    <t>Яблоня лесная райская</t>
  </si>
  <si>
    <t>Плодовые деревья</t>
  </si>
  <si>
    <t>Слива домашняя Стенлей *2</t>
  </si>
  <si>
    <t>Черешня Мелитопольская черная *2</t>
  </si>
  <si>
    <t>Яблоня домашняя Либерти *2</t>
  </si>
  <si>
    <t>Яблоня домашняя Флорина *2</t>
  </si>
  <si>
    <t>Крупномерные деревья (выкопка клиентом)</t>
  </si>
  <si>
    <t>Береза бородавчатая *2</t>
  </si>
  <si>
    <t>10,0-12,0</t>
  </si>
  <si>
    <t>Каштан конский *2</t>
  </si>
  <si>
    <t>Клен остролистный *2</t>
  </si>
  <si>
    <t>6,0-9,0</t>
  </si>
  <si>
    <t>Липа крупнолистная *2</t>
  </si>
  <si>
    <t>8,0-10,0</t>
  </si>
  <si>
    <t>Лиственница европейская *2</t>
  </si>
  <si>
    <t>7,0-8,0</t>
  </si>
  <si>
    <t>Рябина дуболистная *2</t>
  </si>
  <si>
    <t>3,5-5,5</t>
  </si>
  <si>
    <t>Ясень обыкновенный Aurea *2</t>
  </si>
  <si>
    <t>Кустарники лиственные (мин. партия 20 шт.)</t>
  </si>
  <si>
    <t>Адина красная</t>
  </si>
  <si>
    <t>Айва японская</t>
  </si>
  <si>
    <t>Барбарис средний Red jewel</t>
  </si>
  <si>
    <t>0,2-0,3</t>
  </si>
  <si>
    <t>Бирючина обыкновенная</t>
  </si>
  <si>
    <t>Вейгела цветущая</t>
  </si>
  <si>
    <t>1,2-1,3</t>
  </si>
  <si>
    <t>Вейгела цветущая 'Bristol Ruby'</t>
  </si>
  <si>
    <t>1,5-1,8</t>
  </si>
  <si>
    <t>Вейгела цветущая 'Nana Variеgata'</t>
  </si>
  <si>
    <t>Вишня войлочная</t>
  </si>
  <si>
    <t>Гортензия древовидная 'Annabelle'</t>
  </si>
  <si>
    <t>Дейция шершавая</t>
  </si>
  <si>
    <t>Дерен белый 'Aurea'</t>
  </si>
  <si>
    <t>Дерен белый 'Elegantissima'</t>
  </si>
  <si>
    <t>Дерен белый 'Sibirica'</t>
  </si>
  <si>
    <t>Дерен отпрысковый 'Flaviramea'</t>
  </si>
  <si>
    <t>Жасмин садовый</t>
  </si>
  <si>
    <t>Ива пурпурная Nana</t>
  </si>
  <si>
    <t>Ива цельнолистная 'Hakuro Nishiki'</t>
  </si>
  <si>
    <t>Ирга обыкновенная</t>
  </si>
  <si>
    <t>2,2-2,5</t>
  </si>
  <si>
    <t>Кизил обыкновенный</t>
  </si>
  <si>
    <t>Кизильник поздний</t>
  </si>
  <si>
    <t>Снежноягодник белый</t>
  </si>
  <si>
    <t>Спирея острозазубренная</t>
  </si>
  <si>
    <t>Спирея японская</t>
  </si>
  <si>
    <t>Спирея японская 'Albiflora</t>
  </si>
  <si>
    <t>Спирея японская 'Golden Flame'</t>
  </si>
  <si>
    <t>Форзиция промежуточная</t>
  </si>
  <si>
    <t>Фундук</t>
  </si>
  <si>
    <t>1,5-2,2</t>
  </si>
  <si>
    <t>ГАЗОННЫЕ ТРАВЫ (при покупке свыше 20 кг скидка 30%)</t>
  </si>
  <si>
    <t>Наименование культуры</t>
  </si>
  <si>
    <t>Ед. изм.</t>
  </si>
  <si>
    <t>Наличие кг.</t>
  </si>
  <si>
    <t>Цена 1 ед. в руб</t>
  </si>
  <si>
    <t>Овсяница луговая (-30% за 20 кг)</t>
  </si>
  <si>
    <t>кг.</t>
  </si>
  <si>
    <t>Овсяница тростниковая Finelawn (-30% за 20 кг)</t>
  </si>
  <si>
    <t>Овсяница красная Calliope (-30% за 20 кг)</t>
  </si>
  <si>
    <t>Овсяница овечья Maxima (-30% за 20 кг)</t>
  </si>
  <si>
    <t xml:space="preserve">Овсяница овечья Ridu (-30% за 20 кг) </t>
  </si>
  <si>
    <t>Райграс пастбищный Esquire (-30% за 20 кг)</t>
  </si>
  <si>
    <r>
      <t xml:space="preserve">Травосмесь </t>
    </r>
    <r>
      <rPr>
        <sz val="7"/>
        <rFont val="Arial"/>
        <family val="2"/>
      </rPr>
      <t>(овсяница восточная «Деметра»+райграс пастбищный) (-30 % за 20 кг)</t>
    </r>
  </si>
  <si>
    <t>ЦЕХ ЦВЕТОВОДСТВА (1 отделение)</t>
  </si>
  <si>
    <t xml:space="preserve"> Цветочные однолетние культуры</t>
  </si>
  <si>
    <t>Ед. изм., шт.</t>
  </si>
  <si>
    <t>Наличие шт.</t>
  </si>
  <si>
    <t>Цена 1ед. в руб</t>
  </si>
  <si>
    <t>Опт</t>
  </si>
  <si>
    <t>Агератум Victoria F1 Blue (голубой)</t>
  </si>
  <si>
    <t>контейнер</t>
  </si>
  <si>
    <t>Бегония Doublet Rose</t>
  </si>
  <si>
    <t>кассета</t>
  </si>
  <si>
    <t>Бегония Dragon Wing Red</t>
  </si>
  <si>
    <t>Вербена (розовая, фиолетовая)</t>
  </si>
  <si>
    <t>0,5л.</t>
  </si>
  <si>
    <t>Гацания микс</t>
  </si>
  <si>
    <t>Дихонтра 'Silver Falls'</t>
  </si>
  <si>
    <t>Ипомея в ассортименте</t>
  </si>
  <si>
    <t>1 л.</t>
  </si>
  <si>
    <t>Канна 'Блэк Найт (среднерослая красн, корич лист)</t>
  </si>
  <si>
    <t>корневище</t>
  </si>
  <si>
    <t>Канна 'Вайоминг (среднеросл оранжев, корич лист)</t>
  </si>
  <si>
    <t>Канна 'Вайоминг (среднерослая желтая)</t>
  </si>
  <si>
    <t>Канна 'Гумберт'(высокая, оранжевая, корич.лист)</t>
  </si>
  <si>
    <t>Канна 'Крон'(среднерослая, желтая)</t>
  </si>
  <si>
    <t>Канна 'М. Грози' (среднерослая, желто-оранжевая)</t>
  </si>
  <si>
    <t>Канна 'М.Оклахома'(среднерослая розовая)</t>
  </si>
  <si>
    <t>Канна 'Отблеск Заката' (средняя,оранжевая)</t>
  </si>
  <si>
    <t>Канна 'Подарок Крыма'(среднерослая,розовая)</t>
  </si>
  <si>
    <t>Канна 'Президент'(высокая,красная)</t>
  </si>
  <si>
    <t>Канна 'Страйпед Бьюти'(сред.желт.полосатая)</t>
  </si>
  <si>
    <t>Картофельное дерево до 1,0</t>
  </si>
  <si>
    <t>Катарантус F1 Titan (крас,бел,малин,роз,гол))</t>
  </si>
  <si>
    <t>0,5 л</t>
  </si>
  <si>
    <t>Пеларгония плющелистная (красн,роз)</t>
  </si>
  <si>
    <t>1 л</t>
  </si>
  <si>
    <t>Петуния Parade Plus (красн,гол,бел,роз,бордо)</t>
  </si>
  <si>
    <t>Петуния ампельная</t>
  </si>
  <si>
    <t>Сальвия (красная)</t>
  </si>
  <si>
    <t>Тагетес F1 Erecta Discovery (желт,оранж)</t>
  </si>
  <si>
    <t>Тагетес F1 Patula Little Hero (желт,оранж)</t>
  </si>
  <si>
    <t>Фуксия в ассортименте (полуампельная)</t>
  </si>
  <si>
    <t>Хлорофитум</t>
  </si>
  <si>
    <t>1л.</t>
  </si>
  <si>
    <t>Цинерария F1</t>
  </si>
  <si>
    <t>Эхеверия 3-х сортов</t>
  </si>
  <si>
    <t>Эхеверия агавовидная</t>
  </si>
  <si>
    <t>Двулетние цветочные растения</t>
  </si>
  <si>
    <t>Виола в ассортименте (малин,крас,оранж.гол,фиол)</t>
  </si>
  <si>
    <t>Гвоздика турецкая</t>
  </si>
  <si>
    <t>Лакфиоль (Хейрантус)</t>
  </si>
  <si>
    <t>Многолетние растения</t>
  </si>
  <si>
    <t>Агава крупномерная</t>
  </si>
  <si>
    <t>&gt;10л</t>
  </si>
  <si>
    <t>от 3000</t>
  </si>
  <si>
    <t>Агава бол.</t>
  </si>
  <si>
    <t>5л.</t>
  </si>
  <si>
    <t>Агава мал.</t>
  </si>
  <si>
    <t>Агава сред.</t>
  </si>
  <si>
    <t>3л.</t>
  </si>
  <si>
    <t>Аквилегия</t>
  </si>
  <si>
    <t>Алиссум скальный</t>
  </si>
  <si>
    <t>Анемона в ассортименте</t>
  </si>
  <si>
    <t>Аспарагус</t>
  </si>
  <si>
    <t>Астильба 'Color Flash'</t>
  </si>
  <si>
    <t>1,5л.</t>
  </si>
  <si>
    <t>Астильба в ассортименте</t>
  </si>
  <si>
    <t>Астра многолетняя (белая) Н40 см</t>
  </si>
  <si>
    <t>Астра многолетняя'Marie Blue' Н70 см</t>
  </si>
  <si>
    <t>Бадан (бергения) 'Bach'</t>
  </si>
  <si>
    <t>2л.</t>
  </si>
  <si>
    <t>Бадан (бергения) 'Eroica'</t>
  </si>
  <si>
    <t>Барвинок малый голубой</t>
  </si>
  <si>
    <t>Барвинок малый розовый</t>
  </si>
  <si>
    <t>Барвинок пестролистный (ампельный)</t>
  </si>
  <si>
    <t>Бругмансия (бел., крем., роз.,жел.-оранж.)</t>
  </si>
  <si>
    <t>Бругмансия (пестролистная)</t>
  </si>
  <si>
    <t>Брунера 'Jack Frost'</t>
  </si>
  <si>
    <t>Брунера 'Variegata'</t>
  </si>
  <si>
    <t>Вербейник монетчатый</t>
  </si>
  <si>
    <t>Вербейник пурпурный</t>
  </si>
  <si>
    <t>Гайлардия</t>
  </si>
  <si>
    <t>Гвоздика 'Sunflor' (10 сортов) (красн,бел,сир,розов)</t>
  </si>
  <si>
    <t>Гвоздика перистая</t>
  </si>
  <si>
    <t>Гвоздика травянка</t>
  </si>
  <si>
    <t>Гейхера 'Beaujolais'</t>
  </si>
  <si>
    <t>Гейхера 'Caramel'</t>
  </si>
  <si>
    <t>Гейхера 'Dark Secret'</t>
  </si>
  <si>
    <t>Гейхера 'Neptune'</t>
  </si>
  <si>
    <t>Гейхера 'Pinot Noir'</t>
  </si>
  <si>
    <t>Гейхерелла 'Burnished Bronze'</t>
  </si>
  <si>
    <t>Гейхерелла 'Gold Zebra'</t>
  </si>
  <si>
    <t>Гейхерелла 'Sweet Tea'</t>
  </si>
  <si>
    <t>Герань 'Max Frei'</t>
  </si>
  <si>
    <t>Гиацинт в ассортименте</t>
  </si>
  <si>
    <t>Дицентра 'Candy Hearst'</t>
  </si>
  <si>
    <t>Дицентра 'Ivory Hearst'</t>
  </si>
  <si>
    <t>Дицентра 'King of Hearst'</t>
  </si>
  <si>
    <t>Драцена</t>
  </si>
  <si>
    <t>Дубровник</t>
  </si>
  <si>
    <t>Живучка ползучая (3 сорта)</t>
  </si>
  <si>
    <t>Императа (злак)</t>
  </si>
  <si>
    <t>Ирис бородатый</t>
  </si>
  <si>
    <t>ОКС</t>
  </si>
  <si>
    <t>Ирис бородатый гибридный</t>
  </si>
  <si>
    <t>Ирис карликовый бородатый</t>
  </si>
  <si>
    <t>Книфофия ягодная</t>
  </si>
  <si>
    <t>Кореопсис</t>
  </si>
  <si>
    <t>Крокус</t>
  </si>
  <si>
    <t>луковица</t>
  </si>
  <si>
    <t>Крокус в ассортименте</t>
  </si>
  <si>
    <t>Лаванда</t>
  </si>
  <si>
    <t>Лавровишня</t>
  </si>
  <si>
    <t>Лагерстремия</t>
  </si>
  <si>
    <t>Лилейник гибридный</t>
  </si>
  <si>
    <t>1л.,3л</t>
  </si>
  <si>
    <t>Лилейник мелкоцветковый</t>
  </si>
  <si>
    <t>Лимон Мейера</t>
  </si>
  <si>
    <t>Лириопе зеленое</t>
  </si>
  <si>
    <t>Лириопе пестролистное</t>
  </si>
  <si>
    <t>Мелколепестник красивый (эригерон)</t>
  </si>
  <si>
    <t>Мискантус 'Gold Bar'</t>
  </si>
  <si>
    <t>Мискантус 'Graziella'</t>
  </si>
  <si>
    <t>10л.</t>
  </si>
  <si>
    <t>Мискантус 'Haiku'</t>
  </si>
  <si>
    <t>Мискантус 'Little zebra'</t>
  </si>
  <si>
    <t>Мискантус 'Morning Light'</t>
  </si>
  <si>
    <t>Мискантус 'Variegatus'</t>
  </si>
  <si>
    <t>Мискантус 'Zebrinus'</t>
  </si>
  <si>
    <t>Молодило</t>
  </si>
  <si>
    <t>Монстера</t>
  </si>
  <si>
    <t>Морозник (хелеборус) 'Double Ellen Picotee'</t>
  </si>
  <si>
    <t>Морозник (хелеборус) 'Double Ellen Pink Spott'</t>
  </si>
  <si>
    <t>Морозник (хелеборус) 'Double Ellen Purple'</t>
  </si>
  <si>
    <t>Морозник (хелеборус) 'Double Ellen Red'</t>
  </si>
  <si>
    <t>Орегано</t>
  </si>
  <si>
    <t>Осока 'Evergold'</t>
  </si>
  <si>
    <t>Осока Буханана (медная трава)</t>
  </si>
  <si>
    <t>Офиопогон зеленый</t>
  </si>
  <si>
    <t>Офиопогон Нигер</t>
  </si>
  <si>
    <t>Очиток видный</t>
  </si>
  <si>
    <t>Пальма Вашингтония</t>
  </si>
  <si>
    <t>Пальма Трахикарпус</t>
  </si>
  <si>
    <t>Папоротник 'Ursulas Red'</t>
  </si>
  <si>
    <t>Пеннисетум 'Gameln'</t>
  </si>
  <si>
    <t xml:space="preserve">Платикодон </t>
  </si>
  <si>
    <t>Подорожник краснолистный</t>
  </si>
  <si>
    <t>Примула (2 сорта + MIX)</t>
  </si>
  <si>
    <t>Ромашка Silver princess</t>
  </si>
  <si>
    <t>Рудбекия</t>
  </si>
  <si>
    <t>Сантолина зеленая</t>
  </si>
  <si>
    <t>Сантолина кипарисовидная</t>
  </si>
  <si>
    <t>Седум (5 сортов)</t>
  </si>
  <si>
    <t>Седум отогнутый (2 сорт.)</t>
  </si>
  <si>
    <t>ящик</t>
  </si>
  <si>
    <t>Смолка (лихнис альпийский)</t>
  </si>
  <si>
    <t>Сныть пестролистная</t>
  </si>
  <si>
    <t>Спартина гребешковая (злак)</t>
  </si>
  <si>
    <t>Стахис (медвежьи ушки)</t>
  </si>
  <si>
    <t>деленка</t>
  </si>
  <si>
    <t>Тигридия</t>
  </si>
  <si>
    <t>Тимьян</t>
  </si>
  <si>
    <t>Фестука сизая (овсяница)</t>
  </si>
  <si>
    <t>Флокс 'Baby Face'</t>
  </si>
  <si>
    <t>Флокс 'Danielle'</t>
  </si>
  <si>
    <t>Флокс 'Neon Flair'</t>
  </si>
  <si>
    <t>Флокс 'Orange Perfection'</t>
  </si>
  <si>
    <t>Флокс 'Peppermint Twist'</t>
  </si>
  <si>
    <t>Флокс 'Purple Paradise'</t>
  </si>
  <si>
    <t>Флокс 'Red Ridding Hood'</t>
  </si>
  <si>
    <t>Флокс 'Stars and Stripes'</t>
  </si>
  <si>
    <t>Флокс 'Tequilla Sunrise'</t>
  </si>
  <si>
    <t>Флокс 'Twister'</t>
  </si>
  <si>
    <t>Флокс 'Wendy House'</t>
  </si>
  <si>
    <t>Флокс 'Younique Bicolor'</t>
  </si>
  <si>
    <t>Флокс многолет. в ассорт. (почвопокровный)</t>
  </si>
  <si>
    <t>Хаутиния</t>
  </si>
  <si>
    <t>Хоста 'Ann Kulpa'</t>
  </si>
  <si>
    <t>Хоста 'Aureomarginata'</t>
  </si>
  <si>
    <t>Хоста 'Blue Ivory'</t>
  </si>
  <si>
    <t>Хоста 'Enterprise'</t>
  </si>
  <si>
    <t>Хоста 'Fire and Ice'</t>
  </si>
  <si>
    <t>Хоста 'Gold Standart'</t>
  </si>
  <si>
    <t>Хоста 'Great Expectations'</t>
  </si>
  <si>
    <t>Хоста 'Halcyon'</t>
  </si>
  <si>
    <t>Хоста 'June'</t>
  </si>
  <si>
    <t>Хоста 'June Fever'</t>
  </si>
  <si>
    <t>Хоста 'Lakeside Dragonfly'</t>
  </si>
  <si>
    <t>Хоста 'Loyalist'</t>
  </si>
  <si>
    <t>Хоста 'Magic Fire'</t>
  </si>
  <si>
    <t>Хоста 'Minuteman'</t>
  </si>
  <si>
    <t>Хоста 'Sagae'</t>
  </si>
  <si>
    <t>Хоста 'Sleeping Beauty'</t>
  </si>
  <si>
    <t>Хоста 'Snow Cap'</t>
  </si>
  <si>
    <t>Хоста 'Striptise'</t>
  </si>
  <si>
    <t>Хоста 'Wide Brim'</t>
  </si>
  <si>
    <t>Хоста ланцетная</t>
  </si>
  <si>
    <t>Хоста 'Подорожниковая'</t>
  </si>
  <si>
    <t>Хризантема мелкоцвет. сортовая</t>
  </si>
  <si>
    <t>Шалфей пестролист., голубой, золотистый</t>
  </si>
  <si>
    <t>Шнитт- лук</t>
  </si>
  <si>
    <t>Энотера</t>
  </si>
  <si>
    <t>Эхинацея пурпурная</t>
  </si>
  <si>
    <t>Юкка filamentosa 'Bright Edge' (нитчатая)</t>
  </si>
  <si>
    <t>Юкка gloriosa 'Variegata' (славная)</t>
  </si>
  <si>
    <t>Юкка нитчатая</t>
  </si>
  <si>
    <t>Кустарник лиственный</t>
  </si>
  <si>
    <t>Бересклет крылатый 'Compactus'</t>
  </si>
  <si>
    <t>Бересклет Форчуна в ассортименте</t>
  </si>
  <si>
    <t>Бузина рассеченнолистная</t>
  </si>
  <si>
    <t>Вейгела цветущая 'Alexandra'</t>
  </si>
  <si>
    <t>Гортензия крупнолистная (белая)</t>
  </si>
  <si>
    <t>Гортензия крупнолистная (малиновая)</t>
  </si>
  <si>
    <t>Гортензия крупнолистная (розовая)</t>
  </si>
  <si>
    <t>Гортензия метельчатая 'Kyushu'</t>
  </si>
  <si>
    <t>Зверобой чашечковый</t>
  </si>
  <si>
    <t xml:space="preserve">Инжир карликовый </t>
  </si>
  <si>
    <t>Кизильник Даммера 'Major'</t>
  </si>
  <si>
    <t>3 л</t>
  </si>
  <si>
    <t>Лапчатка (желтая) 'Gold Finger'</t>
  </si>
  <si>
    <t>Нандина домашняя</t>
  </si>
  <si>
    <t>Пион древовидный</t>
  </si>
  <si>
    <t>Роза бордюрная розовая</t>
  </si>
  <si>
    <t>Роза миниатюрная Кордана в ассортименте</t>
  </si>
  <si>
    <t>Роза почвопокровная (белая)</t>
  </si>
  <si>
    <t>Роза почвопокровная (красная)</t>
  </si>
  <si>
    <t>Розмарин низкорослый</t>
  </si>
  <si>
    <t>Стефанандра надрезаннолистная 'Crispa'</t>
  </si>
  <si>
    <t>Лианы</t>
  </si>
  <si>
    <t>Ампелопсис</t>
  </si>
  <si>
    <t>Виноград Вича</t>
  </si>
  <si>
    <t>Виноград девичий</t>
  </si>
  <si>
    <t>Виноград пестролистный</t>
  </si>
  <si>
    <t>Глициния (фиолетовая)</t>
  </si>
  <si>
    <t>Жимолость пестролистная</t>
  </si>
  <si>
    <t>Жимолость японская 'Halliana'</t>
  </si>
  <si>
    <t>Кампсис укореняющийся (текома) оранж</t>
  </si>
  <si>
    <t xml:space="preserve">Клематис 3 сорта </t>
  </si>
  <si>
    <t>Плющ Канарский (мраморн./пестролистный)</t>
  </si>
  <si>
    <t>Плющ Колхидский</t>
  </si>
  <si>
    <t>Плющ пестролистный</t>
  </si>
  <si>
    <t>Водные и прибрежные растения</t>
  </si>
  <si>
    <t>Аир злаковидный (золотистый)</t>
  </si>
  <si>
    <t>Аир злаковидный (пестролистный)</t>
  </si>
  <si>
    <t>Аир злаковидный карликовый</t>
  </si>
  <si>
    <t>Водный гиацинт (эйхорния)</t>
  </si>
  <si>
    <t>Ирис ложноаировый, желтый</t>
  </si>
  <si>
    <t>Ирис сибирский (высокорослый)</t>
  </si>
  <si>
    <t>Камыш озерный (пестролистный)</t>
  </si>
  <si>
    <t>Нимфеи в ассортименте</t>
  </si>
  <si>
    <t>Папирус</t>
  </si>
  <si>
    <t>Пистия плавающая</t>
  </si>
  <si>
    <t>Понтедерия сердцелистная</t>
  </si>
  <si>
    <t>Ситник 'Spiralis'</t>
  </si>
  <si>
    <t>Циперус</t>
  </si>
  <si>
    <t>Элимус песчаный (пырейник)</t>
  </si>
  <si>
    <t>ПРОДУКЦИЯ В КОНТЕЙНЕРАХ (2 отделение)</t>
  </si>
  <si>
    <t>Высота/ Диаметр, см</t>
  </si>
  <si>
    <t>Конт-нер</t>
  </si>
  <si>
    <t>Хвойные деревья и кустарники</t>
  </si>
  <si>
    <t xml:space="preserve">Ель канадская </t>
  </si>
  <si>
    <t>140сумк</t>
  </si>
  <si>
    <t>Ель канадская ('Conica')</t>
  </si>
  <si>
    <t xml:space="preserve">Ель колючая  </t>
  </si>
  <si>
    <t xml:space="preserve">Ель колючая (формованная) </t>
  </si>
  <si>
    <t>Ель колючая ф. голубая</t>
  </si>
  <si>
    <t xml:space="preserve">Ель колючая ф. голубая (формованная) </t>
  </si>
  <si>
    <t>Ель колючая ф. зеленая</t>
  </si>
  <si>
    <t>100сумк</t>
  </si>
  <si>
    <t>Ель обыкновенная ('Nidiformis')</t>
  </si>
  <si>
    <t>0,25-0,3</t>
  </si>
  <si>
    <t>0,3-0,35</t>
  </si>
  <si>
    <t>Кипарисовик горохоплодный 'Filifera aurea'</t>
  </si>
  <si>
    <t>0,35-0,4</t>
  </si>
  <si>
    <t>0,7-0,8</t>
  </si>
  <si>
    <t>Кипарисовик горохоплодный 'Squarrosa'</t>
  </si>
  <si>
    <t>Кипарисовик горохоплодный 'Squarrosa Intermedia'</t>
  </si>
  <si>
    <t>Кипарисовик Лавсона</t>
  </si>
  <si>
    <t>0,4-0,45</t>
  </si>
  <si>
    <t>0,6-0,65</t>
  </si>
  <si>
    <t>Кипарисовик Лавсона 'Ellwoodii'</t>
  </si>
  <si>
    <t>Кипарисовик Лавсона 'Ivonne'</t>
  </si>
  <si>
    <t>Кипарисовик тупой</t>
  </si>
  <si>
    <t>Можжевельник виргинский (формованный)</t>
  </si>
  <si>
    <r>
      <t>127</t>
    </r>
    <r>
      <rPr>
        <sz val="9"/>
        <rFont val="Arial"/>
        <family val="2"/>
      </rPr>
      <t>сумк</t>
    </r>
  </si>
  <si>
    <t>Можжевельник гибридный 'Blue Gloud'</t>
  </si>
  <si>
    <t>Можжевельник горизонтальный 'Turquiose spreader'</t>
  </si>
  <si>
    <t>134 cумк</t>
  </si>
  <si>
    <t>Можжевельник казацкий ('Mas')</t>
  </si>
  <si>
    <t>Можжевельник казацкий ('Mas') по 3 штуки</t>
  </si>
  <si>
    <t>Можжевельник казацкий ('Variegata')</t>
  </si>
  <si>
    <t>Можжевельник китайский 'Plumosa'</t>
  </si>
  <si>
    <t>Можжевельник китайский 'Plumosa Aurea'</t>
  </si>
  <si>
    <t xml:space="preserve">Можжевельник китайский 'Stricta' </t>
  </si>
  <si>
    <t>02-0,25</t>
  </si>
  <si>
    <t xml:space="preserve">Можжевельник китайский 'Stricta Variegata' </t>
  </si>
  <si>
    <t>Можжевельник обыкновенный ('Hibernica')</t>
  </si>
  <si>
    <t>Можжевельник обыкновенный 'Repanda'</t>
  </si>
  <si>
    <t>Можжевельник скальный 'Blue Arrow'</t>
  </si>
  <si>
    <t>88 сумк</t>
  </si>
  <si>
    <t>Можжевельник средний 'Gold star'</t>
  </si>
  <si>
    <t>0,45-0,5</t>
  </si>
  <si>
    <t>134сумк</t>
  </si>
  <si>
    <t xml:space="preserve">Можжевельник средний 'Old Gold' </t>
  </si>
  <si>
    <t>0,25-0,35</t>
  </si>
  <si>
    <t>0,35-0,45</t>
  </si>
  <si>
    <t>0,45-0,55</t>
  </si>
  <si>
    <t>Можжевельник чешуйчатый</t>
  </si>
  <si>
    <t>Можжевельник чешуйчатый 'Holger'</t>
  </si>
  <si>
    <t>Можжевельник чешуйчатый 'Meyeri'</t>
  </si>
  <si>
    <t>Сосна горная 'Mughus'</t>
  </si>
  <si>
    <t>Сосна крымская</t>
  </si>
  <si>
    <t>127сумк</t>
  </si>
  <si>
    <t>Сосна сибирская (кедр сибирский)</t>
  </si>
  <si>
    <t>Тиcс ягодный</t>
  </si>
  <si>
    <t>Тисс ягодный Aureovariegata</t>
  </si>
  <si>
    <t>Тисс ягодный David</t>
  </si>
  <si>
    <t>0,8-2,0</t>
  </si>
  <si>
    <t>1,1-1,2</t>
  </si>
  <si>
    <t>Туя западная  шаров зелен (по 12 шт в конт) живая изгородь</t>
  </si>
  <si>
    <t>Туя западная  шаровидная (сумка по 3 штуки)</t>
  </si>
  <si>
    <t>45 сумк</t>
  </si>
  <si>
    <t>Туя западная ('Columna')</t>
  </si>
  <si>
    <t>Туя западная 'Aurejspicata'</t>
  </si>
  <si>
    <t>Туя западная 'Aurenscens'</t>
  </si>
  <si>
    <t>Туя западная 'Aurescens'</t>
  </si>
  <si>
    <t>Туя западная 'Bodmeri'</t>
  </si>
  <si>
    <t>Туя западная 'Brabant'</t>
  </si>
  <si>
    <t>0,35-0,5</t>
  </si>
  <si>
    <t>Туя западная 'Daniсa'</t>
  </si>
  <si>
    <t>0,15-0,25</t>
  </si>
  <si>
    <t>Туя западная 'Ericoides' (стриженная)</t>
  </si>
  <si>
    <t>Туя западная 'Europe Gold'</t>
  </si>
  <si>
    <t>Туя западная 'Filiformis'</t>
  </si>
  <si>
    <t>Туя западная 'Golden Globe' (по 3 шт)</t>
  </si>
  <si>
    <t>Туя западная 'Maria'</t>
  </si>
  <si>
    <t>Туя западная 'Miky'</t>
  </si>
  <si>
    <t>Туя западная 'Ohlendorffii'</t>
  </si>
  <si>
    <t xml:space="preserve">Туя западная 'Woodwardii' 2 шт+туя западная 'Golden Globe' 1 шт живая изгородь </t>
  </si>
  <si>
    <t>Туя западная 'Yellow Ribbon'</t>
  </si>
  <si>
    <t>Туя западная ф. цилиндрическая</t>
  </si>
  <si>
    <t>Туя западная ювенильная 'Hetzii'</t>
  </si>
  <si>
    <t>Туя промежуточная 'Exelsa'</t>
  </si>
  <si>
    <t>Лиственные деревья и кустарники</t>
  </si>
  <si>
    <t>Акация Ленкоранская</t>
  </si>
  <si>
    <t>Акация шаровидная</t>
  </si>
  <si>
    <t>Барбарис бородавчатый</t>
  </si>
  <si>
    <t>Барбарис самшитолистный 'Nana'</t>
  </si>
  <si>
    <t>Барбарис средний 'Darts Pusple'</t>
  </si>
  <si>
    <t>Барбарис средний 'Harlegnin'</t>
  </si>
  <si>
    <t>Барбарис средний 'Helmond Pillar'</t>
  </si>
  <si>
    <t>Барбарис средний 'Parkjuweel'</t>
  </si>
  <si>
    <t>Барбарис средний 'Red Jewel'</t>
  </si>
  <si>
    <t>Барбарис Тунберга</t>
  </si>
  <si>
    <t>0,2-0,25</t>
  </si>
  <si>
    <t>Барбарис Тунберга 'Gold Ring'</t>
  </si>
  <si>
    <t>Барбарис Тунберга 'Gold Rosket'</t>
  </si>
  <si>
    <t>Барбарис Тунберга 'Gold Torch'</t>
  </si>
  <si>
    <t>Барбарис Тунберга Kelleriis</t>
  </si>
  <si>
    <t>Барбарис Тунберга 'Kobold'</t>
  </si>
  <si>
    <t>Барбарис Тунберга 'Pink Queen'</t>
  </si>
  <si>
    <t>Барбарис Тунберга 'Powwow'</t>
  </si>
  <si>
    <t>Барбарис Тунберга 'Red Pillar'</t>
  </si>
  <si>
    <t>Барбарис Тунберга 'Red Rocket'</t>
  </si>
  <si>
    <t>Барбарис Фрикарта 'Telstar'</t>
  </si>
  <si>
    <t xml:space="preserve">Берёза бородавчатая </t>
  </si>
  <si>
    <t>Берёза бородавчатая 'Purpurea'</t>
  </si>
  <si>
    <r>
      <t xml:space="preserve">72 </t>
    </r>
    <r>
      <rPr>
        <sz val="10"/>
        <rFont val="Arial"/>
        <family val="2"/>
      </rPr>
      <t>сумк</t>
    </r>
  </si>
  <si>
    <t>Берёза рассеченолистная 'Laciniata'</t>
  </si>
  <si>
    <t>Бересклет Форчуна 'Coloratus'</t>
  </si>
  <si>
    <t>Бересклет Форчуна 'Emerald Gaiety'</t>
  </si>
  <si>
    <t>Бересклет Форчуна 'Harlequin'</t>
  </si>
  <si>
    <t>Бересклет Форчуна 'Hort's Blaze'</t>
  </si>
  <si>
    <t>Бересклет Форчуна 'Radicans'</t>
  </si>
  <si>
    <t>Бересклет Форчуна 'Tustin'</t>
  </si>
  <si>
    <t>Бирючина обыкновенная серебристая</t>
  </si>
  <si>
    <t>Бирючина овальнолистная 'Aureum'</t>
  </si>
  <si>
    <t>Вейгела 'Bristol Snowflake'</t>
  </si>
  <si>
    <t>Вейгела 'Ebony and Ivory'</t>
  </si>
  <si>
    <t>Вейгела 'Minuet'</t>
  </si>
  <si>
    <t>Вейгела 'Nana Variegata'</t>
  </si>
  <si>
    <t>Вейгела цветущая 'Aleksandra'</t>
  </si>
  <si>
    <t>Вейгела цветущая 'Nana Purpurea'</t>
  </si>
  <si>
    <t>Вейгела цветущая 'Pink Poppet'</t>
  </si>
  <si>
    <t>Гортензия широколистная 'Rotkehlchen'</t>
  </si>
  <si>
    <t>Дейция гибридная 'Strawberry Fillds'</t>
  </si>
  <si>
    <t>Дерен белый 'Kesselringii'</t>
  </si>
  <si>
    <t>Дерен белый 'Regnzam'</t>
  </si>
  <si>
    <t>Древогубец лазящий (по 3 штуки)</t>
  </si>
  <si>
    <t>Жимолость вьющаяся</t>
  </si>
  <si>
    <t>Жимолость съедобная</t>
  </si>
  <si>
    <t>Зверобой Хукера 'Hidcote'</t>
  </si>
  <si>
    <t>Земляника садовая</t>
  </si>
  <si>
    <t>Ива козья 'Kilmarnock'</t>
  </si>
  <si>
    <t>Ива Пурпурная 'Nana'</t>
  </si>
  <si>
    <t>Катальпа бигнониевидная (куст)</t>
  </si>
  <si>
    <t>Кизильник Даммера</t>
  </si>
  <si>
    <t>0,3-0,45</t>
  </si>
  <si>
    <t>Кизильник лежачий 'Streib's Findling'</t>
  </si>
  <si>
    <t>Кизильник мелколистный</t>
  </si>
  <si>
    <t>Клен остролистный 'Crimson King'</t>
  </si>
  <si>
    <t>Клен остролистный 'Drummondii'</t>
  </si>
  <si>
    <t>Клен остролистный 'Globosum'</t>
  </si>
  <si>
    <r>
      <t xml:space="preserve">75 </t>
    </r>
    <r>
      <rPr>
        <sz val="9"/>
        <rFont val="Arial"/>
        <family val="2"/>
      </rPr>
      <t>сумк</t>
    </r>
  </si>
  <si>
    <t>Клен остролистный 'Princeton Gold'</t>
  </si>
  <si>
    <t>Клен пальмолистный</t>
  </si>
  <si>
    <t>Лавровишня лекарственная</t>
  </si>
  <si>
    <t>Лапчатка кустарниковая 'Abbotswood'</t>
  </si>
  <si>
    <t>Лапчатка кустарниковая 'Gold Finger'</t>
  </si>
  <si>
    <t>Лапчатка кустарниковая 'Orange Star'</t>
  </si>
  <si>
    <t>Лапчатка кустарниковая 'Red Ace'</t>
  </si>
  <si>
    <t>0,15-2,0</t>
  </si>
  <si>
    <t>Лапчатка кустарниковая 'Red Joker'</t>
  </si>
  <si>
    <t>Малина Абрикосовая</t>
  </si>
  <si>
    <t>Малина Августовское чудо</t>
  </si>
  <si>
    <t>Малина Атлант</t>
  </si>
  <si>
    <t>Малина Бриллиантовая</t>
  </si>
  <si>
    <t>Малина Брусвяна</t>
  </si>
  <si>
    <t>Малина Брянское Диво</t>
  </si>
  <si>
    <t>Малина Геракл</t>
  </si>
  <si>
    <t>Малина Евразия</t>
  </si>
  <si>
    <t>Малина Желтый гигант</t>
  </si>
  <si>
    <t>Малина Золотая осень</t>
  </si>
  <si>
    <t>Малина Купчиха</t>
  </si>
  <si>
    <t>Малина Недосягаемая</t>
  </si>
  <si>
    <t>Малина Оранжевое Чудо</t>
  </si>
  <si>
    <t>Малина Рубиновое ожерелье</t>
  </si>
  <si>
    <t>Малина Рубиновый Гигант</t>
  </si>
  <si>
    <t>Малина Шапка мономаха</t>
  </si>
  <si>
    <t>Миндаль трехлопастной</t>
  </si>
  <si>
    <t>Плющ обыкновенный</t>
  </si>
  <si>
    <t>Пузыреплодник калинолистный</t>
  </si>
  <si>
    <t>Пузыреплодник калинолистный 'Diabolo'</t>
  </si>
  <si>
    <t>Пузыреплодник калинолистный 'Luteus'</t>
  </si>
  <si>
    <t xml:space="preserve">Роза сирийская </t>
  </si>
  <si>
    <t>Роза сирийская (белая)</t>
  </si>
  <si>
    <t>Роза сирийская (махровая розовая)</t>
  </si>
  <si>
    <t>30-35см</t>
  </si>
  <si>
    <t>Роза сирийская (розовая)</t>
  </si>
  <si>
    <t>Самшит вечнозеленый Bullata</t>
  </si>
  <si>
    <t>Самшит вечнозеленый ф. Золотистый</t>
  </si>
  <si>
    <t>Сирень обыкновенная Moblia Ann</t>
  </si>
  <si>
    <t>0,1-0,15</t>
  </si>
  <si>
    <t>Сирень обыкновенная Ами Шотт</t>
  </si>
  <si>
    <t>Сирень обыкновенная Байконур</t>
  </si>
  <si>
    <t>Сирень обыкновенная Галина Уланова</t>
  </si>
  <si>
    <t>Сирень обыкновенная Жанна Д'арк</t>
  </si>
  <si>
    <t>Сирень обыкновенная Жемчужина</t>
  </si>
  <si>
    <t>Сирень обыкновенная Капитан Болтье</t>
  </si>
  <si>
    <t>Сирень обыкновенная Лунный свет</t>
  </si>
  <si>
    <t>Сирень обыкновенная Мадам Шарль Суше</t>
  </si>
  <si>
    <t>Сирень обыкновенная Надежда</t>
  </si>
  <si>
    <t>Сирень обыкновенная Ночи Еункалснаваса</t>
  </si>
  <si>
    <t>Сирень обыкновенная Полина Осипенко</t>
  </si>
  <si>
    <t>Сирень обыкновенная Президент Греви</t>
  </si>
  <si>
    <t xml:space="preserve">Смородина садовая </t>
  </si>
  <si>
    <t>Снежгоягодник белый</t>
  </si>
  <si>
    <t>Спирея березолистная 'Tor'</t>
  </si>
  <si>
    <t>Спирея ниппонская 'Halward's Silver'</t>
  </si>
  <si>
    <t>Спирея острая</t>
  </si>
  <si>
    <t xml:space="preserve">Спирея японская </t>
  </si>
  <si>
    <t>Спирея японская ( по 3 шт)</t>
  </si>
  <si>
    <t>ведро</t>
  </si>
  <si>
    <t>Спирея японская 'Crispa'</t>
  </si>
  <si>
    <t>Спирея японская 'Dart's Red'</t>
  </si>
  <si>
    <t>Спирея японская 'Firelight'</t>
  </si>
  <si>
    <t>Спирея японская 'Froebelii'</t>
  </si>
  <si>
    <t>Спирея японская 'Genpei'</t>
  </si>
  <si>
    <t>Спирея японская 'Goldflame'</t>
  </si>
  <si>
    <t>Спирея японская 'Goldmound'</t>
  </si>
  <si>
    <t>Спирея японская 'Goldеn Princess'</t>
  </si>
  <si>
    <t>Спирея японская 'Little Princess'</t>
  </si>
  <si>
    <t>Спирея японская 'Macrophylla'</t>
  </si>
  <si>
    <t>Спирея японская 'Odensala'</t>
  </si>
  <si>
    <t>Спирея японская 'Odessa'</t>
  </si>
  <si>
    <t>Спирея японская 'White Gold'</t>
  </si>
  <si>
    <t>Форзиция корейская 'Kumsum'</t>
  </si>
  <si>
    <t>Чубушник гибридный 'Virginal'</t>
  </si>
  <si>
    <t>Шелковица черная 'Pendula'</t>
  </si>
  <si>
    <t>1,7-1,8</t>
  </si>
  <si>
    <t>Яблоня лесная краснолистная (декор)</t>
  </si>
  <si>
    <t>1,9-2,0</t>
  </si>
  <si>
    <t>Оптовая цена действует при ЕДИНОВРЕМЕННОЙ покупке посадочного материала на сумму более 100 тыс. рублей (при расчете по рознечной цене) и в наличии регистрации у покупателя в бухглтерии предприятия 'Постоянного покупателя'</t>
  </si>
  <si>
    <t xml:space="preserve">Постоянный покупатель - физическое или юридическое лицо заполнившего анкету 'Постоянного покупателя' с указанием всех необходивых регистрационных данных и давшим согласие на хранение и обработку этих данных, а так же на получение информационных сообщений по средствам смс, электронной почты и почтовых отправлений. </t>
  </si>
  <si>
    <t>Розничная цена – это стоимость посадочного материала, соответствующего стандарту, при покупке на сумму не превышающую 100 тыс. рублей.</t>
  </si>
  <si>
    <t xml:space="preserve">Отбор и выкопка посадочного материала  производится под руководством агронома отделения, согласно заявке и в соответствии с заявленным и согласованным с покупателем стандартом. В случае индивидуального выбора из поля посадочного материала цена данных растения возратает на 10% от уровня цены покупателя(розничная или оптовая) за исключением Ели колючей и Сосны Крымской а так же растений формованных.  </t>
  </si>
  <si>
    <t>Примечание:</t>
  </si>
  <si>
    <t>1. В стоимость посадочного материала, реализуемого с отделения ОАО 'Армавирский совхоз 'Декоративные культуры' имени Н.С. Плохова' входит:</t>
  </si>
  <si>
    <t>а) выкопка (с открытой корневой системой, в зависимости от породы);</t>
  </si>
  <si>
    <t>б) упаковка со стоимостью упаковочного материала, для деревьев и кустарников, реализуемых с комом земли – это мешковина (х./б или искусственное волокно);</t>
  </si>
  <si>
    <t>в) погрузка на автотранспорт покупателя.</t>
  </si>
  <si>
    <t>2. Лиственные породы деревьев и кустарников реализуются с открытой корневой системой, и в стоимость входит выкопка и погрузка.</t>
  </si>
  <si>
    <t xml:space="preserve">3. В связи со схемой посадки выкопка большинства лиственных культур(за исключением Крупномерных деревьев) не может быть произведена с комом земли, при этом выкопка тех культур которые возможно выкопать с комом, производиться только по отдельному согласованию с руководством прдеприятия, цена на такой посадочный материал возрастает в два раза для Привитых форм деревьев, остальных в три раза, поврежденые при выкопке саженцы так же оплачиваются по прайсу. </t>
  </si>
  <si>
    <t>4. На посадочный материал, не соответствующий кондиции, может быть снижена стоимость по согласованию с генеральным директором предприятия.</t>
  </si>
  <si>
    <t>5. Посадочный материал НДС не облагается, счет-фактура не формируется и не выдается покупателю в связи с применением ОАО 'Армавирский совхоз 'Декоративные культуры' имени Н.С. Плохова' специального режима налогообложения (единый сельскохозяйственный налог).</t>
  </si>
  <si>
    <t xml:space="preserve">Генеральный директор </t>
  </si>
  <si>
    <t>Костюк С.В.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</si>
</sst>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"/>
    <numFmt numFmtId="167" formatCode="@"/>
    <numFmt numFmtId="168" formatCode="#,##0.00_ ;[RED]\-#,##0.00\ "/>
    <numFmt numFmtId="169" formatCode="#,##0_ ;[RED]\-#,##0\ "/>
    <numFmt numFmtId="170" formatCode="#,##0;[RED]\-#,##0"/>
    <numFmt numFmtId="171" formatCode="0.0"/>
  </numFmts>
  <fonts count="21">
    <font>
      <sz val="10"/>
      <name val="Arial"/>
      <family val="2"/>
    </font>
    <font>
      <sz val="10"/>
      <name val="Arial Cyr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rotis 13 non-ntv"/>
      <family val="0"/>
    </font>
    <font>
      <b/>
      <i/>
      <sz val="11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6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Alignment="1">
      <alignment/>
    </xf>
    <xf numFmtId="164" fontId="4" fillId="2" borderId="0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vertical="center"/>
    </xf>
    <xf numFmtId="164" fontId="6" fillId="2" borderId="0" xfId="0" applyFont="1" applyFill="1" applyAlignment="1">
      <alignment/>
    </xf>
    <xf numFmtId="164" fontId="7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0" xfId="0" applyFont="1" applyFill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justify" vertical="center" wrapText="1"/>
    </xf>
    <xf numFmtId="164" fontId="12" fillId="2" borderId="1" xfId="0" applyFont="1" applyFill="1" applyBorder="1" applyAlignment="1" applyProtection="1">
      <alignment horizontal="right" vertical="center" wrapText="1"/>
      <protection hidden="1"/>
    </xf>
    <xf numFmtId="164" fontId="11" fillId="2" borderId="1" xfId="0" applyFont="1" applyFill="1" applyBorder="1" applyAlignment="1">
      <alignment horizontal="right"/>
    </xf>
    <xf numFmtId="164" fontId="11" fillId="2" borderId="1" xfId="0" applyFont="1" applyFill="1" applyBorder="1" applyAlignment="1">
      <alignment horizontal="left" vertical="center" wrapText="1"/>
    </xf>
    <xf numFmtId="164" fontId="11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/>
    </xf>
    <xf numFmtId="164" fontId="6" fillId="2" borderId="0" xfId="0" applyFont="1" applyFill="1" applyAlignment="1">
      <alignment horizontal="center" vertical="center" wrapText="1"/>
    </xf>
    <xf numFmtId="164" fontId="7" fillId="2" borderId="1" xfId="0" applyFont="1" applyFill="1" applyBorder="1" applyAlignment="1" applyProtection="1">
      <alignment horizontal="center" vertical="center"/>
      <protection hidden="1"/>
    </xf>
    <xf numFmtId="165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justify"/>
    </xf>
    <xf numFmtId="166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left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left" wrapText="1"/>
    </xf>
    <xf numFmtId="164" fontId="11" fillId="2" borderId="2" xfId="0" applyFont="1" applyFill="1" applyBorder="1" applyAlignment="1">
      <alignment horizontal="right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left" wrapText="1"/>
    </xf>
    <xf numFmtId="164" fontId="11" fillId="2" borderId="3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right" vertical="center"/>
    </xf>
    <xf numFmtId="164" fontId="13" fillId="2" borderId="3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right" vertical="center" wrapText="1"/>
    </xf>
    <xf numFmtId="164" fontId="15" fillId="2" borderId="1" xfId="0" applyFont="1" applyFill="1" applyBorder="1" applyAlignment="1">
      <alignment horizontal="center" vertical="center"/>
    </xf>
    <xf numFmtId="164" fontId="14" fillId="2" borderId="1" xfId="0" applyFont="1" applyFill="1" applyBorder="1" applyAlignment="1">
      <alignment/>
    </xf>
    <xf numFmtId="164" fontId="11" fillId="2" borderId="0" xfId="0" applyFont="1" applyFill="1" applyAlignment="1">
      <alignment horizontal="center" vertical="center" wrapText="1"/>
    </xf>
    <xf numFmtId="164" fontId="15" fillId="2" borderId="5" xfId="0" applyFont="1" applyFill="1" applyBorder="1" applyAlignment="1">
      <alignment horizontal="center" vertical="center"/>
    </xf>
    <xf numFmtId="164" fontId="11" fillId="2" borderId="0" xfId="0" applyFont="1" applyFill="1" applyAlignment="1">
      <alignment/>
    </xf>
    <xf numFmtId="164" fontId="10" fillId="2" borderId="3" xfId="0" applyFont="1" applyFill="1" applyBorder="1" applyAlignment="1">
      <alignment horizontal="center" wrapText="1"/>
    </xf>
    <xf numFmtId="168" fontId="16" fillId="2" borderId="1" xfId="0" applyNumberFormat="1" applyFont="1" applyFill="1" applyBorder="1" applyAlignment="1">
      <alignment horizontal="center" vertical="center" wrapText="1"/>
    </xf>
    <xf numFmtId="164" fontId="11" fillId="2" borderId="1" xfId="22" applyFont="1" applyFill="1" applyBorder="1" applyAlignment="1">
      <alignment horizontal="justify" vertical="center" wrapText="1"/>
      <protection/>
    </xf>
    <xf numFmtId="164" fontId="11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 applyProtection="1">
      <alignment horizontal="center" vertical="center"/>
      <protection hidden="1"/>
    </xf>
    <xf numFmtId="169" fontId="12" fillId="2" borderId="1" xfId="22" applyNumberFormat="1" applyFont="1" applyFill="1" applyBorder="1" applyAlignment="1">
      <alignment horizontal="right" vertical="center" wrapText="1"/>
      <protection/>
    </xf>
    <xf numFmtId="164" fontId="18" fillId="2" borderId="3" xfId="0" applyFont="1" applyFill="1" applyBorder="1" applyAlignment="1">
      <alignment horizontal="center"/>
    </xf>
    <xf numFmtId="164" fontId="19" fillId="2" borderId="1" xfId="0" applyFont="1" applyFill="1" applyBorder="1" applyAlignment="1">
      <alignment horizontal="center"/>
    </xf>
    <xf numFmtId="168" fontId="9" fillId="2" borderId="5" xfId="0" applyNumberFormat="1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164" fontId="11" fillId="2" borderId="6" xfId="21" applyFont="1" applyFill="1" applyBorder="1" applyAlignment="1">
      <alignment horizontal="left" vertical="center"/>
      <protection/>
    </xf>
    <xf numFmtId="164" fontId="11" fillId="2" borderId="7" xfId="21" applyFont="1" applyFill="1" applyBorder="1" applyAlignment="1">
      <alignment horizontal="left"/>
      <protection/>
    </xf>
    <xf numFmtId="170" fontId="11" fillId="2" borderId="5" xfId="0" applyNumberFormat="1" applyFont="1" applyFill="1" applyBorder="1" applyAlignment="1">
      <alignment horizontal="center" vertical="center" wrapText="1"/>
    </xf>
    <xf numFmtId="169" fontId="11" fillId="2" borderId="1" xfId="22" applyNumberFormat="1" applyFont="1" applyFill="1" applyBorder="1" applyAlignment="1">
      <alignment horizontal="right" vertical="center" wrapText="1"/>
      <protection/>
    </xf>
    <xf numFmtId="164" fontId="19" fillId="2" borderId="8" xfId="0" applyFont="1" applyFill="1" applyBorder="1" applyAlignment="1">
      <alignment horizontal="center"/>
    </xf>
    <xf numFmtId="164" fontId="11" fillId="2" borderId="1" xfId="22" applyFont="1" applyFill="1" applyBorder="1" applyAlignment="1">
      <alignment horizontal="left" vertical="center" wrapText="1"/>
      <protection/>
    </xf>
    <xf numFmtId="164" fontId="11" fillId="2" borderId="2" xfId="21" applyFont="1" applyFill="1" applyBorder="1" applyAlignment="1">
      <alignment horizontal="left" vertical="center" wrapText="1"/>
      <protection/>
    </xf>
    <xf numFmtId="164" fontId="11" fillId="2" borderId="1" xfId="21" applyFont="1" applyFill="1" applyBorder="1" applyAlignment="1">
      <alignment horizontal="center" vertical="center"/>
      <protection/>
    </xf>
    <xf numFmtId="164" fontId="19" fillId="2" borderId="3" xfId="0" applyFont="1" applyFill="1" applyBorder="1" applyAlignment="1">
      <alignment horizontal="center"/>
    </xf>
    <xf numFmtId="168" fontId="9" fillId="2" borderId="1" xfId="0" applyNumberFormat="1" applyFont="1" applyFill="1" applyBorder="1" applyAlignment="1">
      <alignment horizontal="center" vertical="center" wrapText="1"/>
    </xf>
    <xf numFmtId="164" fontId="11" fillId="2" borderId="1" xfId="21" applyFont="1" applyFill="1" applyBorder="1" applyAlignment="1">
      <alignment horizontal="left" vertical="center"/>
      <protection/>
    </xf>
    <xf numFmtId="164" fontId="11" fillId="2" borderId="2" xfId="21" applyFont="1" applyFill="1" applyBorder="1" applyAlignment="1">
      <alignment horizontal="left" vertical="center"/>
      <protection/>
    </xf>
    <xf numFmtId="164" fontId="11" fillId="2" borderId="5" xfId="21" applyFont="1" applyFill="1" applyBorder="1" applyAlignment="1">
      <alignment horizontal="center" vertical="center"/>
      <protection/>
    </xf>
    <xf numFmtId="169" fontId="0" fillId="2" borderId="1" xfId="21" applyNumberFormat="1" applyFont="1" applyFill="1" applyBorder="1" applyAlignment="1">
      <alignment horizontal="right" vertical="center" wrapText="1"/>
      <protection/>
    </xf>
    <xf numFmtId="169" fontId="11" fillId="2" borderId="1" xfId="21" applyNumberFormat="1" applyFont="1" applyFill="1" applyBorder="1" applyAlignment="1">
      <alignment horizontal="right" vertical="center" wrapText="1"/>
      <protection/>
    </xf>
    <xf numFmtId="164" fontId="7" fillId="2" borderId="8" xfId="22" applyFont="1" applyFill="1" applyBorder="1" applyAlignment="1">
      <alignment horizontal="center" vertical="center" wrapText="1"/>
      <protection/>
    </xf>
    <xf numFmtId="164" fontId="7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vertical="center"/>
    </xf>
    <xf numFmtId="164" fontId="6" fillId="2" borderId="0" xfId="0" applyFont="1" applyFill="1" applyAlignment="1">
      <alignment vertical="center"/>
    </xf>
    <xf numFmtId="164" fontId="9" fillId="2" borderId="1" xfId="0" applyFont="1" applyFill="1" applyBorder="1" applyAlignment="1">
      <alignment horizontal="right" vertical="center" wrapText="1"/>
    </xf>
    <xf numFmtId="164" fontId="7" fillId="2" borderId="5" xfId="0" applyFont="1" applyFill="1" applyBorder="1" applyAlignment="1">
      <alignment horizontal="center" wrapText="1"/>
    </xf>
    <xf numFmtId="164" fontId="11" fillId="2" borderId="6" xfId="0" applyFont="1" applyFill="1" applyBorder="1" applyAlignment="1" applyProtection="1">
      <alignment horizontal="left" vertical="top"/>
      <protection/>
    </xf>
    <xf numFmtId="164" fontId="11" fillId="2" borderId="1" xfId="0" applyFont="1" applyFill="1" applyBorder="1" applyAlignment="1" applyProtection="1">
      <alignment horizontal="center"/>
      <protection hidden="1"/>
    </xf>
    <xf numFmtId="171" fontId="11" fillId="2" borderId="1" xfId="0" applyNumberFormat="1" applyFont="1" applyFill="1" applyBorder="1" applyAlignment="1" applyProtection="1">
      <alignment horizontal="center" vertical="top"/>
      <protection/>
    </xf>
    <xf numFmtId="165" fontId="11" fillId="2" borderId="1" xfId="0" applyNumberFormat="1" applyFont="1" applyFill="1" applyBorder="1" applyAlignment="1" applyProtection="1">
      <alignment horizontal="center" vertical="top"/>
      <protection/>
    </xf>
    <xf numFmtId="164" fontId="11" fillId="2" borderId="1" xfId="0" applyFont="1" applyFill="1" applyBorder="1" applyAlignment="1" applyProtection="1">
      <alignment horizontal="right"/>
      <protection hidden="1"/>
    </xf>
    <xf numFmtId="164" fontId="11" fillId="2" borderId="1" xfId="0" applyNumberFormat="1" applyFont="1" applyFill="1" applyBorder="1" applyAlignment="1" applyProtection="1">
      <alignment horizontal="center" vertical="top"/>
      <protection/>
    </xf>
    <xf numFmtId="164" fontId="6" fillId="2" borderId="0" xfId="0" applyFont="1" applyFill="1" applyAlignment="1">
      <alignment horizontal="left" vertical="center"/>
    </xf>
    <xf numFmtId="167" fontId="17" fillId="2" borderId="0" xfId="0" applyNumberFormat="1" applyFont="1" applyFill="1" applyBorder="1" applyAlignment="1">
      <alignment horizontal="left" vertical="top" wrapText="1"/>
    </xf>
    <xf numFmtId="167" fontId="17" fillId="2" borderId="0" xfId="0" applyNumberFormat="1" applyFont="1" applyFill="1" applyBorder="1" applyAlignment="1">
      <alignment horizontal="justify" vertical="top"/>
    </xf>
    <xf numFmtId="167" fontId="17" fillId="2" borderId="0" xfId="0" applyNumberFormat="1" applyFont="1" applyFill="1" applyBorder="1" applyAlignment="1">
      <alignment horizontal="justify" vertical="top" wrapText="1"/>
    </xf>
    <xf numFmtId="167" fontId="17" fillId="2" borderId="0" xfId="0" applyNumberFormat="1" applyFont="1" applyFill="1" applyBorder="1" applyAlignment="1">
      <alignment horizontal="left" vertical="top"/>
    </xf>
    <xf numFmtId="164" fontId="6" fillId="2" borderId="10" xfId="0" applyFont="1" applyFill="1" applyBorder="1" applyAlignment="1">
      <alignment/>
    </xf>
    <xf numFmtId="167" fontId="17" fillId="2" borderId="0" xfId="0" applyNumberFormat="1" applyFont="1" applyFill="1" applyBorder="1" applyAlignment="1">
      <alignment vertical="top"/>
    </xf>
    <xf numFmtId="164" fontId="20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Лист1" xfId="21"/>
    <cellStyle name="Обычный_Прайс контейнера НОВЫЙ с 01.01.2009 г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6</xdr:col>
      <xdr:colOff>466725</xdr:colOff>
      <xdr:row>1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153275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9"/>
  <sheetViews>
    <sheetView tabSelected="1" view="pageBreakPreview" zoomScale="140" zoomScaleSheetLayoutView="140" workbookViewId="0" topLeftCell="A301">
      <selection activeCell="A313" sqref="A313"/>
    </sheetView>
  </sheetViews>
  <sheetFormatPr defaultColWidth="9.140625" defaultRowHeight="12.75"/>
  <cols>
    <col min="1" max="1" width="4.140625" style="1" customWidth="1"/>
    <col min="2" max="2" width="59.28125" style="2" customWidth="1"/>
    <col min="3" max="3" width="10.57421875" style="2" customWidth="1"/>
    <col min="4" max="5" width="9.00390625" style="2" customWidth="1"/>
    <col min="6" max="6" width="8.7109375" style="2" customWidth="1"/>
    <col min="7" max="7" width="7.7109375" style="2" customWidth="1"/>
    <col min="8" max="16384" width="9.140625" style="2" customWidth="1"/>
  </cols>
  <sheetData>
    <row r="1" spans="1:7" s="4" customFormat="1" ht="131.25" customHeight="1">
      <c r="A1" s="3"/>
      <c r="B1" s="3"/>
      <c r="C1" s="3"/>
      <c r="D1" s="3"/>
      <c r="E1" s="3"/>
      <c r="F1" s="3"/>
      <c r="G1" s="3"/>
    </row>
    <row r="2" spans="1:7" ht="18.75" customHeight="1">
      <c r="A2" s="5" t="s">
        <v>0</v>
      </c>
      <c r="B2" s="5"/>
      <c r="C2" s="5"/>
      <c r="D2" s="5"/>
      <c r="E2" s="5"/>
      <c r="F2" s="5"/>
      <c r="G2" s="5"/>
    </row>
    <row r="3" spans="1:7" s="7" customFormat="1" ht="17.25" customHeight="1">
      <c r="A3" s="6" t="s">
        <v>1</v>
      </c>
      <c r="B3" s="6"/>
      <c r="C3" s="6"/>
      <c r="D3" s="6"/>
      <c r="E3" s="6"/>
      <c r="F3" s="6"/>
      <c r="G3" s="6"/>
    </row>
    <row r="4" spans="1:7" s="10" customFormat="1" ht="15.75" customHeight="1">
      <c r="A4" s="8" t="s">
        <v>2</v>
      </c>
      <c r="B4" s="8" t="s">
        <v>3</v>
      </c>
      <c r="C4" s="8" t="s">
        <v>4</v>
      </c>
      <c r="D4" s="8"/>
      <c r="E4" s="9" t="s">
        <v>5</v>
      </c>
      <c r="F4" s="8" t="s">
        <v>6</v>
      </c>
      <c r="G4" s="8"/>
    </row>
    <row r="5" spans="1:7" s="10" customFormat="1" ht="15.75" customHeight="1">
      <c r="A5" s="8"/>
      <c r="B5" s="8"/>
      <c r="C5" s="11" t="s">
        <v>7</v>
      </c>
      <c r="D5" s="12" t="s">
        <v>8</v>
      </c>
      <c r="E5" s="9"/>
      <c r="F5" s="13" t="s">
        <v>9</v>
      </c>
      <c r="G5" s="8" t="s">
        <v>10</v>
      </c>
    </row>
    <row r="6" spans="1:7" s="10" customFormat="1" ht="13.5" customHeight="1">
      <c r="A6" s="8" t="s">
        <v>11</v>
      </c>
      <c r="B6" s="8"/>
      <c r="C6" s="8"/>
      <c r="D6" s="8"/>
      <c r="E6" s="8"/>
      <c r="F6" s="8"/>
      <c r="G6" s="8"/>
    </row>
    <row r="7" spans="1:7" s="10" customFormat="1" ht="13.5" customHeight="1">
      <c r="A7" s="14">
        <v>1</v>
      </c>
      <c r="B7" s="15" t="s">
        <v>12</v>
      </c>
      <c r="C7" s="14" t="s">
        <v>13</v>
      </c>
      <c r="D7" s="14"/>
      <c r="E7" s="14">
        <v>400</v>
      </c>
      <c r="F7" s="16">
        <f>IF(G7&gt;=1000,ROUND((G7-G7*0.1)/50,0)*50,IF(G7&gt;=101,ROUND((G7-G7*0.1)/10,0)*10,ROUND(G7-G7*0.1,0)))</f>
        <v>2250</v>
      </c>
      <c r="G7" s="17">
        <v>2500</v>
      </c>
    </row>
    <row r="8" spans="1:7" s="10" customFormat="1" ht="13.5" customHeight="1">
      <c r="A8" s="14">
        <f>A7+1</f>
        <v>2</v>
      </c>
      <c r="B8" s="15" t="s">
        <v>12</v>
      </c>
      <c r="C8" s="14" t="s">
        <v>14</v>
      </c>
      <c r="D8" s="14"/>
      <c r="E8" s="14">
        <v>500</v>
      </c>
      <c r="F8" s="16">
        <f>IF(G8&gt;=1000,ROUND((G8-G8*0.1)/50,0)*50,IF(G8&gt;=101,ROUND((G8-G8*0.1)/10,0)*10,ROUND(G8-G8*0.1,0)))</f>
        <v>1800</v>
      </c>
      <c r="G8" s="17">
        <v>2000</v>
      </c>
    </row>
    <row r="9" spans="1:7" s="10" customFormat="1" ht="13.5" customHeight="1">
      <c r="A9" s="14">
        <f>A8+1</f>
        <v>3</v>
      </c>
      <c r="B9" s="15" t="s">
        <v>15</v>
      </c>
      <c r="C9" s="14" t="s">
        <v>13</v>
      </c>
      <c r="D9" s="14"/>
      <c r="E9" s="14">
        <v>400</v>
      </c>
      <c r="F9" s="16">
        <f>IF(G9&gt;=1000,ROUND((G9-G9*0.1)/50,0)*50,IF(G9&gt;=101,ROUND((G9-G9*0.1)/10,0)*10,ROUND(G9-G9*0.1,0)))</f>
        <v>1350</v>
      </c>
      <c r="G9" s="17">
        <v>1500</v>
      </c>
    </row>
    <row r="10" spans="1:7" s="10" customFormat="1" ht="13.5" customHeight="1">
      <c r="A10" s="14">
        <f>A9+1</f>
        <v>4</v>
      </c>
      <c r="B10" s="15" t="s">
        <v>15</v>
      </c>
      <c r="C10" s="14" t="s">
        <v>14</v>
      </c>
      <c r="D10" s="14"/>
      <c r="E10" s="14">
        <v>500</v>
      </c>
      <c r="F10" s="16">
        <f>IF(G10&gt;=1000,ROUND((G10-G10*0.1)/50,0)*50,IF(G10&gt;=101,ROUND((G10-G10*0.1)/10,0)*10,ROUND(G10-G10*0.1,0)))</f>
        <v>900</v>
      </c>
      <c r="G10" s="17">
        <v>1000</v>
      </c>
    </row>
    <row r="11" spans="1:7" s="10" customFormat="1" ht="13.5" customHeight="1">
      <c r="A11" s="14">
        <f>A10+1</f>
        <v>5</v>
      </c>
      <c r="B11" s="15" t="s">
        <v>16</v>
      </c>
      <c r="C11" s="14" t="s">
        <v>17</v>
      </c>
      <c r="D11" s="14"/>
      <c r="E11" s="14">
        <v>150</v>
      </c>
      <c r="F11" s="16">
        <f>IF(G11&gt;=1000,ROUND((G11-G11*0.1)/50,0)*50,IF(G11&gt;=101,ROUND((G11-G11*0.1)/10,0)*10,ROUND(G11-G11*0.1,0)))</f>
        <v>3150</v>
      </c>
      <c r="G11" s="17">
        <v>3500</v>
      </c>
    </row>
    <row r="12" spans="1:7" s="10" customFormat="1" ht="13.5" customHeight="1">
      <c r="A12" s="14">
        <f>A11+1</f>
        <v>6</v>
      </c>
      <c r="B12" s="15" t="s">
        <v>16</v>
      </c>
      <c r="C12" s="14" t="s">
        <v>18</v>
      </c>
      <c r="D12" s="14"/>
      <c r="E12" s="14">
        <v>50</v>
      </c>
      <c r="F12" s="16">
        <f>IF(G12&gt;=1000,ROUND((G12-G12*0.1)/50,0)*50,IF(G12&gt;=101,ROUND((G12-G12*0.1)/10,0)*10,ROUND(G12-G12*0.1,0)))</f>
        <v>3600</v>
      </c>
      <c r="G12" s="17">
        <v>4000</v>
      </c>
    </row>
    <row r="13" spans="1:7" s="10" customFormat="1" ht="13.5" customHeight="1">
      <c r="A13" s="14">
        <f>A12+1</f>
        <v>7</v>
      </c>
      <c r="B13" s="15" t="s">
        <v>19</v>
      </c>
      <c r="C13" s="14" t="s">
        <v>20</v>
      </c>
      <c r="D13" s="14"/>
      <c r="E13" s="14">
        <v>700</v>
      </c>
      <c r="F13" s="16">
        <f>IF(G13&gt;=1000,ROUND((G13-G13*0.1)/50,0)*50,IF(G13&gt;=101,ROUND((G13-G13*0.1)/10,0)*10,ROUND(G13-G13*0.1,0)))</f>
        <v>2250</v>
      </c>
      <c r="G13" s="17">
        <v>2500</v>
      </c>
    </row>
    <row r="14" spans="1:7" s="10" customFormat="1" ht="13.5" customHeight="1">
      <c r="A14" s="14">
        <f>A13+1</f>
        <v>8</v>
      </c>
      <c r="B14" s="15" t="s">
        <v>21</v>
      </c>
      <c r="C14" s="14" t="s">
        <v>22</v>
      </c>
      <c r="D14" s="14"/>
      <c r="E14" s="14">
        <v>300</v>
      </c>
      <c r="F14" s="16">
        <f>IF(G14&gt;=1000,ROUND((G14-G14*0.1)/50,0)*50,IF(G14&gt;=101,ROUND((G14-G14*0.1)/10,0)*10,ROUND(G14-G14*0.1,0)))</f>
        <v>3400</v>
      </c>
      <c r="G14" s="17">
        <v>3800</v>
      </c>
    </row>
    <row r="15" spans="1:7" s="10" customFormat="1" ht="13.5" customHeight="1">
      <c r="A15" s="14">
        <f>A14+1</f>
        <v>9</v>
      </c>
      <c r="B15" s="15" t="s">
        <v>21</v>
      </c>
      <c r="C15" s="14" t="s">
        <v>23</v>
      </c>
      <c r="D15" s="14"/>
      <c r="E15" s="14">
        <v>10</v>
      </c>
      <c r="F15" s="16">
        <f>IF(G15&gt;=1000,ROUND((G15-G15*0.1)/50,0)*50,IF(G15&gt;=101,ROUND((G15-G15*0.1)/10,0)*10,ROUND(G15-G15*0.1,0)))</f>
        <v>4500</v>
      </c>
      <c r="G15" s="17">
        <v>5000</v>
      </c>
    </row>
    <row r="16" spans="1:7" s="10" customFormat="1" ht="13.5" customHeight="1">
      <c r="A16" s="14">
        <f>A15+1</f>
        <v>10</v>
      </c>
      <c r="B16" s="15" t="s">
        <v>24</v>
      </c>
      <c r="C16" s="14" t="s">
        <v>22</v>
      </c>
      <c r="D16" s="14"/>
      <c r="E16" s="14">
        <v>400</v>
      </c>
      <c r="F16" s="16">
        <f>IF(G16&gt;=1000,ROUND((G16-G16*0.1)/50,0)*50,IF(G16&gt;=101,ROUND((G16-G16*0.1)/10,0)*10,ROUND(G16-G16*0.1,0)))</f>
        <v>2250</v>
      </c>
      <c r="G16" s="17">
        <v>2500</v>
      </c>
    </row>
    <row r="17" spans="1:7" s="10" customFormat="1" ht="13.5" customHeight="1">
      <c r="A17" s="14">
        <f>A16+1</f>
        <v>11</v>
      </c>
      <c r="B17" s="15" t="s">
        <v>24</v>
      </c>
      <c r="C17" s="14" t="s">
        <v>25</v>
      </c>
      <c r="D17" s="14"/>
      <c r="E17" s="14">
        <v>40</v>
      </c>
      <c r="F17" s="16">
        <f>IF(G17&gt;=1000,ROUND((G17-G17*0.1)/50,0)*50,IF(G17&gt;=101,ROUND((G17-G17*0.1)/10,0)*10,ROUND(G17-G17*0.1,0)))</f>
        <v>3150</v>
      </c>
      <c r="G17" s="17">
        <v>3500</v>
      </c>
    </row>
    <row r="18" spans="1:7" s="10" customFormat="1" ht="13.5" customHeight="1">
      <c r="A18" s="14">
        <f>A17+1</f>
        <v>12</v>
      </c>
      <c r="B18" s="15" t="s">
        <v>26</v>
      </c>
      <c r="C18" s="14"/>
      <c r="D18" s="14" t="s">
        <v>27</v>
      </c>
      <c r="E18" s="14">
        <v>3000</v>
      </c>
      <c r="F18" s="16">
        <f>IF(G18&gt;=1000,ROUND((G18-G18*0.1)/50,0)*50,IF(G18&gt;=101,ROUND((G18-G18*0.1)/10,0)*10,ROUND(G18-G18*0.1,0)))</f>
        <v>2250</v>
      </c>
      <c r="G18" s="17">
        <v>2500</v>
      </c>
    </row>
    <row r="19" spans="1:7" s="10" customFormat="1" ht="13.5" customHeight="1">
      <c r="A19" s="14">
        <f>A18+1</f>
        <v>13</v>
      </c>
      <c r="B19" s="18" t="s">
        <v>26</v>
      </c>
      <c r="C19" s="14"/>
      <c r="D19" s="14" t="s">
        <v>28</v>
      </c>
      <c r="E19" s="14">
        <v>2000</v>
      </c>
      <c r="F19" s="16">
        <f>IF(G19&gt;=1000,ROUND((G19-G19*0.1)/50,0)*50,IF(G19&gt;=101,ROUND((G19-G19*0.1)/10,0)*10,ROUND(G19-G19*0.1,0)))</f>
        <v>2700</v>
      </c>
      <c r="G19" s="17">
        <v>3000</v>
      </c>
    </row>
    <row r="20" spans="1:7" s="10" customFormat="1" ht="13.5" customHeight="1">
      <c r="A20" s="14">
        <f>A19+1</f>
        <v>14</v>
      </c>
      <c r="B20" s="15" t="s">
        <v>29</v>
      </c>
      <c r="C20" s="14" t="s">
        <v>30</v>
      </c>
      <c r="D20" s="14"/>
      <c r="E20" s="14">
        <v>50</v>
      </c>
      <c r="F20" s="16">
        <f>IF(G20&gt;=1000,ROUND((G20-G20*0.1)/50,0)*50,IF(G20&gt;=101,ROUND((G20-G20*0.1)/10,0)*10,ROUND(G20-G20*0.1,0)))</f>
        <v>2700</v>
      </c>
      <c r="G20" s="17">
        <v>3000</v>
      </c>
    </row>
    <row r="21" spans="1:7" s="10" customFormat="1" ht="13.5" customHeight="1">
      <c r="A21" s="14">
        <f>A20+1</f>
        <v>15</v>
      </c>
      <c r="B21" s="15" t="s">
        <v>29</v>
      </c>
      <c r="C21" s="14" t="s">
        <v>31</v>
      </c>
      <c r="D21" s="14"/>
      <c r="E21" s="14">
        <v>50</v>
      </c>
      <c r="F21" s="16">
        <f>IF(G21&gt;=1000,ROUND((G21-G21*0.1)/50,0)*50,IF(G21&gt;=101,ROUND((G21-G21*0.1)/10,0)*10,ROUND(G21-G21*0.1,0)))</f>
        <v>3150</v>
      </c>
      <c r="G21" s="17">
        <v>3500</v>
      </c>
    </row>
    <row r="22" spans="1:7" s="10" customFormat="1" ht="13.5" customHeight="1">
      <c r="A22" s="14">
        <f>A21+1</f>
        <v>16</v>
      </c>
      <c r="B22" s="18" t="s">
        <v>32</v>
      </c>
      <c r="C22" s="19" t="s">
        <v>33</v>
      </c>
      <c r="D22" s="14"/>
      <c r="E22" s="14">
        <v>150</v>
      </c>
      <c r="F22" s="16">
        <f>IF(G22&gt;=1000,ROUND((G22-G22*0.1)/50,0)*50,IF(G22&gt;=101,ROUND((G22-G22*0.1)/10,0)*10,ROUND(G22-G22*0.1,0)))</f>
        <v>2700</v>
      </c>
      <c r="G22" s="17">
        <v>3000</v>
      </c>
    </row>
    <row r="23" spans="1:7" s="10" customFormat="1" ht="13.5" customHeight="1">
      <c r="A23" s="14">
        <f>A22+1</f>
        <v>17</v>
      </c>
      <c r="B23" s="18" t="s">
        <v>34</v>
      </c>
      <c r="C23" s="19" t="s">
        <v>20</v>
      </c>
      <c r="D23" s="14"/>
      <c r="E23" s="14">
        <v>150</v>
      </c>
      <c r="F23" s="16">
        <f>IF(G23&gt;=1000,ROUND((G23-G23*0.1)/50,0)*50,IF(G23&gt;=101,ROUND((G23-G23*0.1)/10,0)*10,ROUND(G23-G23*0.1,0)))</f>
        <v>5400</v>
      </c>
      <c r="G23" s="17">
        <v>6000</v>
      </c>
    </row>
    <row r="24" spans="1:7" s="10" customFormat="1" ht="13.5" customHeight="1">
      <c r="A24" s="14">
        <f>A23+1</f>
        <v>18</v>
      </c>
      <c r="B24" s="18" t="s">
        <v>35</v>
      </c>
      <c r="C24" s="19" t="s">
        <v>36</v>
      </c>
      <c r="D24" s="14"/>
      <c r="E24" s="14">
        <v>6</v>
      </c>
      <c r="F24" s="16">
        <f>IF(G24&gt;=1000,ROUND((G24-G24*0.1)/50,0)*50,IF(G24&gt;=101,ROUND((G24-G24*0.1)/10,0)*10,ROUND(G24-G24*0.1,0)))</f>
        <v>2700</v>
      </c>
      <c r="G24" s="17">
        <v>3000</v>
      </c>
    </row>
    <row r="25" spans="1:7" s="10" customFormat="1" ht="13.5" customHeight="1">
      <c r="A25" s="14">
        <f>A24+1</f>
        <v>19</v>
      </c>
      <c r="B25" s="15" t="s">
        <v>37</v>
      </c>
      <c r="C25" s="14" t="s">
        <v>20</v>
      </c>
      <c r="D25" s="20"/>
      <c r="E25" s="14">
        <v>400</v>
      </c>
      <c r="F25" s="16">
        <f>IF(G25&gt;=1000,ROUND((G25-G25*0.1)/50,0)*50,IF(G25&gt;=101,ROUND((G25-G25*0.1)/10,0)*10,ROUND(G25-G25*0.1,0)))</f>
        <v>1800</v>
      </c>
      <c r="G25" s="17">
        <v>2000</v>
      </c>
    </row>
    <row r="26" spans="1:7" s="10" customFormat="1" ht="13.5" customHeight="1">
      <c r="A26" s="14">
        <f>A25+1</f>
        <v>20</v>
      </c>
      <c r="B26" s="15" t="s">
        <v>38</v>
      </c>
      <c r="C26" s="14" t="s">
        <v>39</v>
      </c>
      <c r="D26" s="14"/>
      <c r="E26" s="14">
        <v>50</v>
      </c>
      <c r="F26" s="16">
        <f>IF(G26&gt;=1000,ROUND((G26-G26*0.1)/50,0)*50,IF(G26&gt;=101,ROUND((G26-G26*0.1)/10,0)*10,ROUND(G26-G26*0.1,0)))</f>
        <v>2900</v>
      </c>
      <c r="G26" s="17">
        <v>3200</v>
      </c>
    </row>
    <row r="27" spans="1:7" s="10" customFormat="1" ht="13.5" customHeight="1">
      <c r="A27" s="14">
        <f>A26+1</f>
        <v>21</v>
      </c>
      <c r="B27" s="15" t="s">
        <v>38</v>
      </c>
      <c r="C27" s="14" t="s">
        <v>40</v>
      </c>
      <c r="D27" s="14"/>
      <c r="E27" s="14">
        <v>100</v>
      </c>
      <c r="F27" s="16">
        <f>IF(G27&gt;=1000,ROUND((G27-G27*0.1)/50,0)*50,IF(G27&gt;=101,ROUND((G27-G27*0.1)/10,0)*10,ROUND(G27-G27*0.1,0)))</f>
        <v>3150</v>
      </c>
      <c r="G27" s="17">
        <v>3500</v>
      </c>
    </row>
    <row r="28" spans="1:7" s="10" customFormat="1" ht="13.5" customHeight="1">
      <c r="A28" s="14">
        <f>A27+1</f>
        <v>22</v>
      </c>
      <c r="B28" s="15" t="s">
        <v>41</v>
      </c>
      <c r="C28" s="14" t="s">
        <v>33</v>
      </c>
      <c r="D28" s="14"/>
      <c r="E28" s="14">
        <v>150</v>
      </c>
      <c r="F28" s="16">
        <f>IF(G28&gt;=1000,ROUND((G28-G28*0.1)/50,0)*50,IF(G28&gt;=101,ROUND((G28-G28*0.1)/10,0)*10,ROUND(G28-G28*0.1,0)))</f>
        <v>2700</v>
      </c>
      <c r="G28" s="17">
        <v>3000</v>
      </c>
    </row>
    <row r="29" spans="1:7" s="10" customFormat="1" ht="13.5" customHeight="1">
      <c r="A29" s="14">
        <f>A28+1</f>
        <v>23</v>
      </c>
      <c r="B29" s="15" t="s">
        <v>41</v>
      </c>
      <c r="C29" s="14" t="s">
        <v>42</v>
      </c>
      <c r="D29" s="14"/>
      <c r="E29" s="14">
        <v>250</v>
      </c>
      <c r="F29" s="16">
        <f>IF(G29&gt;=1000,ROUND((G29-G29*0.1)/50,0)*50,IF(G29&gt;=101,ROUND((G29-G29*0.1)/10,0)*10,ROUND(G29-G29*0.1,0)))</f>
        <v>3600</v>
      </c>
      <c r="G29" s="16">
        <v>4000</v>
      </c>
    </row>
    <row r="30" spans="1:7" s="10" customFormat="1" ht="13.5" customHeight="1">
      <c r="A30" s="14">
        <f>A29+1</f>
        <v>24</v>
      </c>
      <c r="B30" s="15" t="s">
        <v>43</v>
      </c>
      <c r="C30" s="14" t="s">
        <v>44</v>
      </c>
      <c r="D30" s="14"/>
      <c r="E30" s="14">
        <v>150</v>
      </c>
      <c r="F30" s="16">
        <f>IF(G30&gt;=1000,ROUND((G30-G30*0.1)/50,0)*50,IF(G30&gt;=101,ROUND((G30-G30*0.1)/10,0)*10,ROUND(G30-G30*0.1,0)))</f>
        <v>3600</v>
      </c>
      <c r="G30" s="16">
        <v>4000</v>
      </c>
    </row>
    <row r="31" spans="1:7" s="10" customFormat="1" ht="13.5" customHeight="1">
      <c r="A31" s="14">
        <f>A30+1</f>
        <v>25</v>
      </c>
      <c r="B31" s="15" t="s">
        <v>45</v>
      </c>
      <c r="C31" s="14" t="s">
        <v>30</v>
      </c>
      <c r="D31" s="14"/>
      <c r="E31" s="14">
        <v>100</v>
      </c>
      <c r="F31" s="16">
        <f>IF(G31&gt;=1000,ROUND((G31-G31*0.1)/50,0)*50,IF(G31&gt;=101,ROUND((G31-G31*0.1)/10,0)*10,ROUND(G31-G31*0.1,0)))</f>
        <v>2700</v>
      </c>
      <c r="G31" s="16">
        <v>3000</v>
      </c>
    </row>
    <row r="32" spans="1:7" s="10" customFormat="1" ht="13.5" customHeight="1">
      <c r="A32" s="14">
        <f>A31+1</f>
        <v>26</v>
      </c>
      <c r="B32" s="15" t="s">
        <v>46</v>
      </c>
      <c r="C32" s="14"/>
      <c r="D32" s="14" t="s">
        <v>47</v>
      </c>
      <c r="E32" s="14">
        <v>50</v>
      </c>
      <c r="F32" s="16">
        <f>IF(G32&gt;=1000,ROUND((G32-G32*0.1)/50,0)*50,IF(G32&gt;=101,ROUND((G32-G32*0.1)/10,0)*10,ROUND(G32-G32*0.1,0)))</f>
        <v>2500</v>
      </c>
      <c r="G32" s="17">
        <v>2750</v>
      </c>
    </row>
    <row r="33" spans="1:9" s="10" customFormat="1" ht="13.5" customHeight="1">
      <c r="A33" s="14">
        <f>A32+1</f>
        <v>27</v>
      </c>
      <c r="B33" s="15" t="s">
        <v>48</v>
      </c>
      <c r="C33" s="14" t="s">
        <v>49</v>
      </c>
      <c r="D33" s="14"/>
      <c r="E33" s="14">
        <v>20</v>
      </c>
      <c r="F33" s="16">
        <f>IF(G33&gt;=1000,ROUND((G33-G33*0.1)/50,0)*50,IF(G33&gt;=101,ROUND((G33-G33*0.1)/10,0)*10,ROUND(G33-G33*0.1,0)))</f>
        <v>2500</v>
      </c>
      <c r="G33" s="17">
        <v>2800</v>
      </c>
      <c r="H33" s="21"/>
      <c r="I33" s="21"/>
    </row>
    <row r="34" spans="1:7" s="10" customFormat="1" ht="15.75" customHeight="1">
      <c r="A34" s="22" t="s">
        <v>50</v>
      </c>
      <c r="B34" s="22"/>
      <c r="C34" s="22"/>
      <c r="D34" s="22"/>
      <c r="E34" s="22"/>
      <c r="F34" s="22"/>
      <c r="G34" s="22"/>
    </row>
    <row r="35" spans="1:9" s="21" customFormat="1" ht="12.75">
      <c r="A35" s="23">
        <f>A33+1</f>
        <v>28</v>
      </c>
      <c r="B35" s="24" t="s">
        <v>51</v>
      </c>
      <c r="C35" s="25" t="s">
        <v>52</v>
      </c>
      <c r="D35" s="14"/>
      <c r="E35" s="19">
        <v>200</v>
      </c>
      <c r="F35" s="16">
        <f>IF(G35&gt;=1000,ROUND((G35-G35*0.1)/50,0)*50,IF(G35&gt;=101,ROUND((G35-G35*0.1)/10,0)*10,ROUND(G35-G35*0.1,0)))</f>
        <v>450</v>
      </c>
      <c r="G35" s="17">
        <v>500</v>
      </c>
      <c r="H35" s="10"/>
      <c r="I35" s="10"/>
    </row>
    <row r="36" spans="1:9" s="21" customFormat="1" ht="12.75">
      <c r="A36" s="23">
        <f>A35+1</f>
        <v>29</v>
      </c>
      <c r="B36" s="24" t="s">
        <v>53</v>
      </c>
      <c r="C36" s="25" t="s">
        <v>33</v>
      </c>
      <c r="D36" s="14"/>
      <c r="E36" s="19">
        <v>15</v>
      </c>
      <c r="F36" s="16">
        <f>IF(G36&gt;=1000,ROUND((G36-G36*0.1)/50,0)*50,IF(G36&gt;=101,ROUND((G36-G36*0.1)/10,0)*10,ROUND(G36-G36*0.1,0)))</f>
        <v>1450</v>
      </c>
      <c r="G36" s="17">
        <v>1600</v>
      </c>
      <c r="H36" s="10"/>
      <c r="I36" s="10"/>
    </row>
    <row r="37" spans="1:9" s="21" customFormat="1" ht="12.75">
      <c r="A37" s="23">
        <f>A36+1</f>
        <v>30</v>
      </c>
      <c r="B37" s="24" t="s">
        <v>54</v>
      </c>
      <c r="C37" s="25" t="s">
        <v>20</v>
      </c>
      <c r="D37" s="14"/>
      <c r="E37" s="19">
        <v>100</v>
      </c>
      <c r="F37" s="16">
        <f>IF(G37&gt;=1000,ROUND((G37-G37*0.1)/50,0)*50,IF(G37&gt;=101,ROUND((G37-G37*0.1)/10,0)*10,ROUND(G37-G37*0.1,0)))</f>
        <v>900</v>
      </c>
      <c r="G37" s="17">
        <v>1000</v>
      </c>
      <c r="H37" s="10"/>
      <c r="I37" s="10"/>
    </row>
    <row r="38" spans="1:9" s="21" customFormat="1" ht="12.75">
      <c r="A38" s="23">
        <f>A37+1</f>
        <v>31</v>
      </c>
      <c r="B38" s="24" t="s">
        <v>55</v>
      </c>
      <c r="C38" s="25" t="s">
        <v>56</v>
      </c>
      <c r="D38" s="14"/>
      <c r="E38" s="19">
        <v>800</v>
      </c>
      <c r="F38" s="16">
        <f>IF(G38&gt;=1000,ROUND((G38-G38*0.1)/50,0)*50,IF(G38&gt;=101,ROUND((G38-G38*0.1)/10,0)*10,ROUND(G38-G38*0.1,0)))</f>
        <v>1100</v>
      </c>
      <c r="G38" s="17">
        <v>1200</v>
      </c>
      <c r="H38" s="10"/>
      <c r="I38" s="10"/>
    </row>
    <row r="39" spans="1:9" s="21" customFormat="1" ht="15" customHeight="1">
      <c r="A39" s="8" t="s">
        <v>57</v>
      </c>
      <c r="B39" s="8"/>
      <c r="C39" s="8"/>
      <c r="D39" s="8"/>
      <c r="E39" s="8"/>
      <c r="F39" s="8"/>
      <c r="G39" s="8"/>
      <c r="H39" s="10"/>
      <c r="I39" s="10"/>
    </row>
    <row r="40" spans="1:7" s="21" customFormat="1" ht="15" customHeight="1">
      <c r="A40" s="23">
        <f>A38+1</f>
        <v>32</v>
      </c>
      <c r="B40" s="26" t="s">
        <v>58</v>
      </c>
      <c r="C40" s="14" t="s">
        <v>59</v>
      </c>
      <c r="D40" s="14"/>
      <c r="E40" s="19">
        <v>20</v>
      </c>
      <c r="F40" s="16">
        <f>IF(G40&gt;=1000,ROUND((G40-G40*0.1)/50,0)*50,IF(G40&gt;=101,ROUND((G40-G40*0.1)/10,0)*10,ROUND(G40-G40*0.1,0)))</f>
        <v>900</v>
      </c>
      <c r="G40" s="17">
        <v>1000</v>
      </c>
    </row>
    <row r="41" spans="1:9" s="10" customFormat="1" ht="12.75">
      <c r="A41" s="23">
        <f>A40+1</f>
        <v>33</v>
      </c>
      <c r="B41" s="26" t="s">
        <v>60</v>
      </c>
      <c r="C41" s="14" t="s">
        <v>17</v>
      </c>
      <c r="D41" s="14"/>
      <c r="E41" s="19">
        <v>100</v>
      </c>
      <c r="F41" s="16">
        <f>IF(G41&gt;=1000,ROUND((G41-G41*0.1)/50,0)*50,IF(G41&gt;=101,ROUND((G41-G41*0.1)/10,0)*10,ROUND(G41-G41*0.1,0)))</f>
        <v>1550</v>
      </c>
      <c r="G41" s="17">
        <v>1700</v>
      </c>
      <c r="H41" s="21"/>
      <c r="I41" s="21"/>
    </row>
    <row r="42" spans="1:9" s="10" customFormat="1" ht="12.75">
      <c r="A42" s="23">
        <f>A41+1</f>
        <v>34</v>
      </c>
      <c r="B42" s="26" t="s">
        <v>61</v>
      </c>
      <c r="C42" s="14" t="s">
        <v>30</v>
      </c>
      <c r="D42" s="14"/>
      <c r="E42" s="19">
        <v>40</v>
      </c>
      <c r="F42" s="16">
        <f>IF(G42&gt;=1000,ROUND((G42-G42*0.1)/50,0)*50,IF(G42&gt;=101,ROUND((G42-G42*0.1)/10,0)*10,ROUND(G42-G42*0.1,0)))</f>
        <v>1150</v>
      </c>
      <c r="G42" s="17">
        <v>1300</v>
      </c>
      <c r="H42" s="21"/>
      <c r="I42" s="21"/>
    </row>
    <row r="43" spans="1:9" s="10" customFormat="1" ht="12.75">
      <c r="A43" s="23">
        <f>A42+1</f>
        <v>35</v>
      </c>
      <c r="B43" s="26" t="s">
        <v>61</v>
      </c>
      <c r="C43" s="14" t="s">
        <v>62</v>
      </c>
      <c r="D43" s="14"/>
      <c r="E43" s="19">
        <v>20</v>
      </c>
      <c r="F43" s="16">
        <f>IF(G43&gt;=1000,ROUND((G43-G43*0.1)/50,0)*50,IF(G43&gt;=101,ROUND((G43-G43*0.1)/10,0)*10,ROUND(G43-G43*0.1,0)))</f>
        <v>1350</v>
      </c>
      <c r="G43" s="17">
        <v>1500</v>
      </c>
      <c r="H43" s="21"/>
      <c r="I43" s="21"/>
    </row>
    <row r="44" spans="1:9" s="10" customFormat="1" ht="12.75">
      <c r="A44" s="23">
        <f>A43+1</f>
        <v>36</v>
      </c>
      <c r="B44" s="26" t="s">
        <v>63</v>
      </c>
      <c r="C44" s="14"/>
      <c r="D44" s="14" t="s">
        <v>59</v>
      </c>
      <c r="E44" s="19">
        <v>50</v>
      </c>
      <c r="F44" s="16">
        <f>IF(G44&gt;=1000,ROUND((G44-G44*0.1)/50,0)*50,IF(G44&gt;=101,ROUND((G44-G44*0.1)/10,0)*10,ROUND(G44-G44*0.1,0)))</f>
        <v>1100</v>
      </c>
      <c r="G44" s="17">
        <v>1200</v>
      </c>
      <c r="H44" s="21"/>
      <c r="I44" s="21"/>
    </row>
    <row r="45" spans="1:9" s="10" customFormat="1" ht="12.75">
      <c r="A45" s="23">
        <f>A44+1</f>
        <v>37</v>
      </c>
      <c r="B45" s="26" t="s">
        <v>64</v>
      </c>
      <c r="C45" s="14" t="s">
        <v>20</v>
      </c>
      <c r="D45" s="14"/>
      <c r="E45" s="19">
        <v>80</v>
      </c>
      <c r="F45" s="16">
        <f>IF(G45&gt;=1000,ROUND((G45-G45*0.1)/50,0)*50,IF(G45&gt;=101,ROUND((G45-G45*0.1)/10,0)*10,ROUND(G45-G45*0.1,0)))</f>
        <v>900</v>
      </c>
      <c r="G45" s="17">
        <v>1000</v>
      </c>
      <c r="H45" s="21"/>
      <c r="I45" s="21"/>
    </row>
    <row r="46" spans="1:7" s="21" customFormat="1" ht="12.75">
      <c r="A46" s="23">
        <f>A45+1</f>
        <v>38</v>
      </c>
      <c r="B46" s="26" t="s">
        <v>64</v>
      </c>
      <c r="C46" s="14" t="s">
        <v>65</v>
      </c>
      <c r="D46" s="14"/>
      <c r="E46" s="19">
        <v>200</v>
      </c>
      <c r="F46" s="16">
        <f>IF(G46&gt;=1000,ROUND((G46-G46*0.1)/50,0)*50,IF(G46&gt;=101,ROUND((G46-G46*0.1)/10,0)*10,ROUND(G46-G46*0.1,0)))</f>
        <v>1150</v>
      </c>
      <c r="G46" s="17">
        <v>1300</v>
      </c>
    </row>
    <row r="47" spans="1:7" s="21" customFormat="1" ht="12.75">
      <c r="A47" s="23">
        <f>A46+1</f>
        <v>39</v>
      </c>
      <c r="B47" s="26" t="s">
        <v>66</v>
      </c>
      <c r="C47" s="14" t="s">
        <v>67</v>
      </c>
      <c r="D47" s="14"/>
      <c r="E47" s="19">
        <v>300</v>
      </c>
      <c r="F47" s="16">
        <f>IF(G47&gt;=1000,ROUND((G47-G47*0.1)/50,0)*50,IF(G47&gt;=101,ROUND((G47-G47*0.1)/10,0)*10,ROUND(G47-G47*0.1,0)))</f>
        <v>1150</v>
      </c>
      <c r="G47" s="17">
        <v>1300</v>
      </c>
    </row>
    <row r="48" spans="1:7" s="21" customFormat="1" ht="12.75">
      <c r="A48" s="23">
        <f>A47+1</f>
        <v>40</v>
      </c>
      <c r="B48" s="26" t="s">
        <v>68</v>
      </c>
      <c r="C48" s="14" t="s">
        <v>69</v>
      </c>
      <c r="D48" s="14"/>
      <c r="E48" s="19">
        <v>30</v>
      </c>
      <c r="F48" s="16">
        <f>IF(G48&gt;=1000,ROUND((G48-G48*0.1)/50,0)*50,IF(G48&gt;=101,ROUND((G48-G48*0.1)/10,0)*10,ROUND(G48-G48*0.1,0)))</f>
        <v>1000</v>
      </c>
      <c r="G48" s="17">
        <v>1100</v>
      </c>
    </row>
    <row r="49" spans="1:7" s="21" customFormat="1" ht="12.75">
      <c r="A49" s="23">
        <f>A48+1</f>
        <v>41</v>
      </c>
      <c r="B49" s="26" t="s">
        <v>70</v>
      </c>
      <c r="C49" s="14" t="s">
        <v>71</v>
      </c>
      <c r="D49" s="14"/>
      <c r="E49" s="19">
        <v>300</v>
      </c>
      <c r="F49" s="16">
        <f>IF(G49&gt;=1000,ROUND((G49-G49*0.1)/50,0)*50,IF(G49&gt;=101,ROUND((G49-G49*0.1)/10,0)*10,ROUND(G49-G49*0.1,0)))</f>
        <v>1900</v>
      </c>
      <c r="G49" s="17">
        <v>2100</v>
      </c>
    </row>
    <row r="50" spans="1:9" s="21" customFormat="1" ht="12.75">
      <c r="A50" s="23">
        <f>A49+1</f>
        <v>42</v>
      </c>
      <c r="B50" s="26" t="s">
        <v>72</v>
      </c>
      <c r="C50" s="14" t="s">
        <v>73</v>
      </c>
      <c r="D50" s="14"/>
      <c r="E50" s="19">
        <v>20</v>
      </c>
      <c r="F50" s="16">
        <f>IF(G50&gt;=1000,ROUND((G50-G50*0.1)/50,0)*50,IF(G50&gt;=101,ROUND((G50-G50*0.1)/10,0)*10,ROUND(G50-G50*0.1,0)))</f>
        <v>720</v>
      </c>
      <c r="G50" s="17">
        <v>800</v>
      </c>
      <c r="H50" s="10"/>
      <c r="I50" s="10"/>
    </row>
    <row r="51" spans="1:8" s="21" customFormat="1" ht="12.75">
      <c r="A51" s="23">
        <f>A50+1</f>
        <v>43</v>
      </c>
      <c r="B51" s="26" t="s">
        <v>74</v>
      </c>
      <c r="C51" s="14"/>
      <c r="D51" s="14" t="s">
        <v>75</v>
      </c>
      <c r="E51" s="19">
        <v>100</v>
      </c>
      <c r="F51" s="16">
        <f>IF(G51&gt;=1000,ROUND((G51-G51*0.1)/50,0)*50,IF(G51&gt;=101,ROUND((G51-G51*0.1)/10,0)*10,ROUND(G51-G51*0.1,0)))</f>
        <v>1350</v>
      </c>
      <c r="G51" s="17">
        <v>1500</v>
      </c>
      <c r="H51" s="10"/>
    </row>
    <row r="52" spans="1:9" s="21" customFormat="1" ht="12.75">
      <c r="A52" s="23">
        <f>A51+1</f>
        <v>44</v>
      </c>
      <c r="B52" s="26" t="s">
        <v>76</v>
      </c>
      <c r="C52" s="14" t="s">
        <v>77</v>
      </c>
      <c r="D52" s="14"/>
      <c r="E52" s="19">
        <v>180</v>
      </c>
      <c r="F52" s="16">
        <f>IF(G52&gt;=1000,ROUND((G52-G52*0.1)/50,0)*50,IF(G52&gt;=101,ROUND((G52-G52*0.1)/10,0)*10,ROUND(G52-G52*0.1,0)))</f>
        <v>1350</v>
      </c>
      <c r="G52" s="17">
        <v>1500</v>
      </c>
      <c r="I52" s="10"/>
    </row>
    <row r="53" spans="1:9" s="21" customFormat="1" ht="12.75">
      <c r="A53" s="23">
        <f>A52+1</f>
        <v>45</v>
      </c>
      <c r="B53" s="26" t="s">
        <v>78</v>
      </c>
      <c r="C53" s="14"/>
      <c r="D53" s="14" t="s">
        <v>79</v>
      </c>
      <c r="E53" s="19">
        <v>70</v>
      </c>
      <c r="F53" s="16">
        <f>IF(G53&gt;=1000,ROUND((G53-G53*0.1)/50,0)*50,IF(G53&gt;=101,ROUND((G53-G53*0.1)/10,0)*10,ROUND(G53-G53*0.1,0)))</f>
        <v>1100</v>
      </c>
      <c r="G53" s="17">
        <v>1200</v>
      </c>
      <c r="H53" s="10"/>
      <c r="I53" s="10"/>
    </row>
    <row r="54" spans="1:9" s="21" customFormat="1" ht="12.75">
      <c r="A54" s="23">
        <f>A53+1</f>
        <v>46</v>
      </c>
      <c r="B54" s="26" t="s">
        <v>80</v>
      </c>
      <c r="C54" s="14" t="s">
        <v>20</v>
      </c>
      <c r="D54" s="14"/>
      <c r="E54" s="19">
        <v>100</v>
      </c>
      <c r="F54" s="16">
        <f>IF(G54&gt;=1000,ROUND((G54-G54*0.1)/50,0)*50,IF(G54&gt;=101,ROUND((G54-G54*0.1)/10,0)*10,ROUND(G54-G54*0.1,0)))</f>
        <v>1100</v>
      </c>
      <c r="G54" s="17">
        <v>1200</v>
      </c>
      <c r="I54"/>
    </row>
    <row r="55" spans="1:7" s="21" customFormat="1" ht="12.75">
      <c r="A55" s="23">
        <f>A54+1</f>
        <v>47</v>
      </c>
      <c r="B55" s="26" t="s">
        <v>81</v>
      </c>
      <c r="C55" s="14"/>
      <c r="D55" s="14" t="s">
        <v>82</v>
      </c>
      <c r="E55" s="19">
        <v>100</v>
      </c>
      <c r="F55" s="16">
        <f>IF(G55&gt;=1000,ROUND((G55-G55*0.1)/50,0)*50,IF(G55&gt;=101,ROUND((G55-G55*0.1)/10,0)*10,ROUND(G55-G55*0.1,0)))</f>
        <v>900</v>
      </c>
      <c r="G55" s="17">
        <v>1000</v>
      </c>
    </row>
    <row r="56" spans="1:7" s="21" customFormat="1" ht="12.75">
      <c r="A56" s="23">
        <f>A55+1</f>
        <v>48</v>
      </c>
      <c r="B56" s="26" t="s">
        <v>83</v>
      </c>
      <c r="C56" s="14"/>
      <c r="D56" s="14" t="s">
        <v>77</v>
      </c>
      <c r="E56" s="19">
        <v>150</v>
      </c>
      <c r="F56" s="16">
        <f>IF(G56&gt;=1000,ROUND((G56-G56*0.1)/50,0)*50,IF(G56&gt;=101,ROUND((G56-G56*0.1)/10,0)*10,ROUND(G56-G56*0.1,0)))</f>
        <v>900</v>
      </c>
      <c r="G56" s="17">
        <v>1000</v>
      </c>
    </row>
    <row r="57" spans="1:7" s="21" customFormat="1" ht="12.75">
      <c r="A57" s="23">
        <f>A56+1</f>
        <v>49</v>
      </c>
      <c r="B57" s="26" t="s">
        <v>84</v>
      </c>
      <c r="C57" s="14"/>
      <c r="D57" s="14" t="s">
        <v>85</v>
      </c>
      <c r="E57" s="19">
        <v>100</v>
      </c>
      <c r="F57" s="16">
        <f>IF(G57&gt;=1000,ROUND((G57-G57*0.1)/50,0)*50,IF(G57&gt;=101,ROUND((G57-G57*0.1)/10,0)*10,ROUND(G57-G57*0.1,0)))</f>
        <v>1100</v>
      </c>
      <c r="G57" s="17">
        <v>1200</v>
      </c>
    </row>
    <row r="58" spans="1:7" s="21" customFormat="1" ht="12.75">
      <c r="A58" s="23">
        <f>A57+1</f>
        <v>50</v>
      </c>
      <c r="B58" s="26" t="s">
        <v>86</v>
      </c>
      <c r="C58" s="14" t="s">
        <v>87</v>
      </c>
      <c r="D58" s="14"/>
      <c r="E58" s="19">
        <v>100</v>
      </c>
      <c r="F58" s="16">
        <f>IF(G58&gt;=1000,ROUND((G58-G58*0.1)/50,0)*50,IF(G58&gt;=101,ROUND((G58-G58*0.1)/10,0)*10,ROUND(G58-G58*0.1,0)))</f>
        <v>2700</v>
      </c>
      <c r="G58" s="17">
        <v>3000</v>
      </c>
    </row>
    <row r="59" spans="1:7" s="21" customFormat="1" ht="12.75">
      <c r="A59" s="23">
        <f>A58+1</f>
        <v>51</v>
      </c>
      <c r="B59" s="26" t="s">
        <v>88</v>
      </c>
      <c r="C59" s="14" t="s">
        <v>87</v>
      </c>
      <c r="D59" s="14"/>
      <c r="E59" s="19">
        <v>50</v>
      </c>
      <c r="F59" s="16">
        <f>IF(G59&gt;=1000,ROUND((G59-G59*0.1)/50,0)*50,IF(G59&gt;=101,ROUND((G59-G59*0.1)/10,0)*10,ROUND(G59-G59*0.1,0)))</f>
        <v>3150</v>
      </c>
      <c r="G59" s="17">
        <v>3500</v>
      </c>
    </row>
    <row r="60" spans="1:7" s="21" customFormat="1" ht="12.75">
      <c r="A60" s="23">
        <f>A59+1</f>
        <v>52</v>
      </c>
      <c r="B60" s="26" t="s">
        <v>89</v>
      </c>
      <c r="C60" s="14" t="s">
        <v>30</v>
      </c>
      <c r="D60" s="14"/>
      <c r="E60" s="19">
        <v>200</v>
      </c>
      <c r="F60" s="16">
        <f>IF(G60&gt;=1000,ROUND((G60-G60*0.1)/50,0)*50,IF(G60&gt;=101,ROUND((G60-G60*0.1)/10,0)*10,ROUND(G60-G60*0.1,0)))</f>
        <v>1450</v>
      </c>
      <c r="G60" s="17">
        <v>1600</v>
      </c>
    </row>
    <row r="61" spans="1:7" s="21" customFormat="1" ht="12.75">
      <c r="A61" s="23">
        <f>A60+1</f>
        <v>53</v>
      </c>
      <c r="B61" s="26" t="s">
        <v>89</v>
      </c>
      <c r="C61" s="14" t="s">
        <v>40</v>
      </c>
      <c r="D61" s="14"/>
      <c r="E61" s="19">
        <v>400</v>
      </c>
      <c r="F61" s="16">
        <f>IF(G61&gt;=1000,ROUND((G61-G61*0.1)/50,0)*50,IF(G61&gt;=101,ROUND((G61-G61*0.1)/10,0)*10,ROUND(G61-G61*0.1,0)))</f>
        <v>1600</v>
      </c>
      <c r="G61" s="17">
        <v>1800</v>
      </c>
    </row>
    <row r="62" spans="1:9" s="21" customFormat="1" ht="12.75">
      <c r="A62" s="23">
        <f>A61+1</f>
        <v>54</v>
      </c>
      <c r="B62" s="26" t="s">
        <v>90</v>
      </c>
      <c r="C62" s="14" t="s">
        <v>62</v>
      </c>
      <c r="D62" s="14"/>
      <c r="E62" s="19">
        <v>500</v>
      </c>
      <c r="F62" s="16">
        <f>IF(G62&gt;=1000,ROUND((G62-G62*0.1)/50,0)*50,IF(G62&gt;=101,ROUND((G62-G62*0.1)/10,0)*10,ROUND(G62-G62*0.1,0)))</f>
        <v>1350</v>
      </c>
      <c r="G62" s="17">
        <v>1500</v>
      </c>
      <c r="H62" s="7"/>
      <c r="I62" s="7"/>
    </row>
    <row r="63" spans="1:9" s="7" customFormat="1" ht="12.75">
      <c r="A63" s="23">
        <f>A62+1</f>
        <v>55</v>
      </c>
      <c r="B63" s="26" t="s">
        <v>91</v>
      </c>
      <c r="C63" s="14"/>
      <c r="D63" s="14" t="s">
        <v>92</v>
      </c>
      <c r="E63" s="19">
        <v>300</v>
      </c>
      <c r="F63" s="16">
        <f>IF(G63&gt;=1000,ROUND((G63-G63*0.1)/50,0)*50,IF(G63&gt;=101,ROUND((G63-G63*0.1)/10,0)*10,ROUND(G63-G63*0.1,0)))</f>
        <v>1600</v>
      </c>
      <c r="G63" s="17">
        <v>1800</v>
      </c>
      <c r="H63" s="21"/>
      <c r="I63" s="21"/>
    </row>
    <row r="64" spans="1:9" s="7" customFormat="1" ht="12.75">
      <c r="A64" s="23">
        <f>A63+1</f>
        <v>56</v>
      </c>
      <c r="B64" s="26" t="s">
        <v>91</v>
      </c>
      <c r="C64" s="14"/>
      <c r="D64" s="14" t="s">
        <v>22</v>
      </c>
      <c r="E64" s="19">
        <v>150</v>
      </c>
      <c r="F64" s="16">
        <f>IF(G64&gt;=1000,ROUND((G64-G64*0.1)/50,0)*50,IF(G64&gt;=101,ROUND((G64-G64*0.1)/10,0)*10,ROUND(G64-G64*0.1,0)))</f>
        <v>1800</v>
      </c>
      <c r="G64" s="17">
        <v>2000</v>
      </c>
      <c r="H64" s="21"/>
      <c r="I64" s="21"/>
    </row>
    <row r="65" spans="1:7" s="7" customFormat="1" ht="12.75">
      <c r="A65" s="23">
        <f>A64+1</f>
        <v>57</v>
      </c>
      <c r="B65" s="26" t="s">
        <v>93</v>
      </c>
      <c r="C65" s="14"/>
      <c r="D65" s="14" t="s">
        <v>94</v>
      </c>
      <c r="E65" s="19">
        <v>400</v>
      </c>
      <c r="F65" s="16">
        <f>IF(G65&gt;=1000,ROUND((G65-G65*0.1)/50,0)*50,IF(G65&gt;=101,ROUND((G65-G65*0.1)/10,0)*10,ROUND(G65-G65*0.1,0)))</f>
        <v>810</v>
      </c>
      <c r="G65" s="17">
        <v>900</v>
      </c>
    </row>
    <row r="66" spans="1:7" s="7" customFormat="1" ht="12.75">
      <c r="A66" s="23">
        <f>A65+1</f>
        <v>58</v>
      </c>
      <c r="B66" s="26" t="s">
        <v>95</v>
      </c>
      <c r="C66" s="14" t="s">
        <v>92</v>
      </c>
      <c r="D66" s="14"/>
      <c r="E66" s="19">
        <v>400</v>
      </c>
      <c r="F66" s="16">
        <f>IF(G66&gt;=1000,ROUND((G66-G66*0.1)/50,0)*50,IF(G66&gt;=101,ROUND((G66-G66*0.1)/10,0)*10,ROUND(G66-G66*0.1,0)))</f>
        <v>1600</v>
      </c>
      <c r="G66" s="17">
        <v>1800</v>
      </c>
    </row>
    <row r="67" spans="1:7" s="7" customFormat="1" ht="12.75">
      <c r="A67" s="23">
        <f>A66+1</f>
        <v>59</v>
      </c>
      <c r="B67" s="26" t="s">
        <v>96</v>
      </c>
      <c r="C67" s="14" t="s">
        <v>97</v>
      </c>
      <c r="D67" s="14"/>
      <c r="E67" s="19">
        <v>50</v>
      </c>
      <c r="F67" s="16">
        <f>IF(G67&gt;=1000,ROUND((G67-G67*0.1)/50,0)*50,IF(G67&gt;=101,ROUND((G67-G67*0.1)/10,0)*10,ROUND(G67-G67*0.1,0)))</f>
        <v>2700</v>
      </c>
      <c r="G67" s="17">
        <v>3000</v>
      </c>
    </row>
    <row r="68" spans="1:7" s="7" customFormat="1" ht="12.75">
      <c r="A68" s="23">
        <f>A67+1</f>
        <v>60</v>
      </c>
      <c r="B68" s="26" t="s">
        <v>98</v>
      </c>
      <c r="C68" s="14" t="s">
        <v>20</v>
      </c>
      <c r="D68" s="14"/>
      <c r="E68" s="19">
        <v>240</v>
      </c>
      <c r="F68" s="16">
        <f>IF(G68&gt;=1000,ROUND((G68-G68*0.1)/50,0)*50,IF(G68&gt;=101,ROUND((G68-G68*0.1)/10,0)*10,ROUND(G68-G68*0.1,0)))</f>
        <v>1100</v>
      </c>
      <c r="G68" s="17">
        <v>1200</v>
      </c>
    </row>
    <row r="69" spans="1:9" s="7" customFormat="1" ht="12.75">
      <c r="A69" s="23">
        <f>A68+1</f>
        <v>61</v>
      </c>
      <c r="B69" s="26" t="s">
        <v>98</v>
      </c>
      <c r="C69" s="14" t="s">
        <v>99</v>
      </c>
      <c r="D69" s="14"/>
      <c r="E69" s="19">
        <v>150</v>
      </c>
      <c r="F69" s="16">
        <f>IF(G69&gt;=1000,ROUND((G69-G69*0.1)/50,0)*50,IF(G69&gt;=101,ROUND((G69-G69*0.1)/10,0)*10,ROUND(G69-G69*0.1,0)))</f>
        <v>1350</v>
      </c>
      <c r="G69" s="17">
        <v>1500</v>
      </c>
      <c r="H69" s="21"/>
      <c r="I69" s="21"/>
    </row>
    <row r="70" spans="1:7" s="7" customFormat="1" ht="12.75">
      <c r="A70" s="23">
        <f>A69+1</f>
        <v>62</v>
      </c>
      <c r="B70" s="26" t="s">
        <v>100</v>
      </c>
      <c r="C70" s="14" t="s">
        <v>77</v>
      </c>
      <c r="D70" s="14"/>
      <c r="E70" s="19">
        <v>200</v>
      </c>
      <c r="F70" s="16">
        <f>IF(G70&gt;=1000,ROUND((G70-G70*0.1)/50,0)*50,IF(G70&gt;=101,ROUND((G70-G70*0.1)/10,0)*10,ROUND(G70-G70*0.1,0)))</f>
        <v>2250</v>
      </c>
      <c r="G70" s="17">
        <v>2500</v>
      </c>
    </row>
    <row r="71" spans="1:7" s="7" customFormat="1" ht="12.75">
      <c r="A71" s="23">
        <f>A70+1</f>
        <v>63</v>
      </c>
      <c r="B71" s="26" t="s">
        <v>101</v>
      </c>
      <c r="C71" s="14" t="s">
        <v>20</v>
      </c>
      <c r="D71" s="14"/>
      <c r="E71" s="19">
        <v>20</v>
      </c>
      <c r="F71" s="16">
        <f>IF(G71&gt;=1000,ROUND((G71-G71*0.1)/50,0)*50,IF(G71&gt;=101,ROUND((G71-G71*0.1)/10,0)*10,ROUND(G71-G71*0.1,0)))</f>
        <v>2250</v>
      </c>
      <c r="G71" s="17">
        <v>2500</v>
      </c>
    </row>
    <row r="72" spans="1:7" s="7" customFormat="1" ht="12.75">
      <c r="A72" s="23">
        <f>A71+1</f>
        <v>64</v>
      </c>
      <c r="B72" s="26" t="s">
        <v>102</v>
      </c>
      <c r="C72" s="14"/>
      <c r="D72" s="14" t="s">
        <v>77</v>
      </c>
      <c r="E72" s="19">
        <v>20</v>
      </c>
      <c r="F72" s="16">
        <f>IF(G72&gt;=1000,ROUND((G72-G72*0.1)/50,0)*50,IF(G72&gt;=101,ROUND((G72-G72*0.1)/10,0)*10,ROUND(G72-G72*0.1,0)))</f>
        <v>1450</v>
      </c>
      <c r="G72" s="17">
        <v>1600</v>
      </c>
    </row>
    <row r="73" spans="1:7" s="7" customFormat="1" ht="12.75">
      <c r="A73" s="23">
        <f>A72+1</f>
        <v>65</v>
      </c>
      <c r="B73" s="26" t="s">
        <v>103</v>
      </c>
      <c r="C73" s="14" t="s">
        <v>77</v>
      </c>
      <c r="D73" s="14"/>
      <c r="E73" s="19">
        <v>100</v>
      </c>
      <c r="F73" s="16">
        <f>IF(G73&gt;=1000,ROUND((G73-G73*0.1)/50,0)*50,IF(G73&gt;=101,ROUND((G73-G73*0.1)/10,0)*10,ROUND(G73-G73*0.1,0)))</f>
        <v>1800</v>
      </c>
      <c r="G73" s="17">
        <v>2000</v>
      </c>
    </row>
    <row r="74" spans="1:7" s="7" customFormat="1" ht="12.75">
      <c r="A74" s="23">
        <f>A73+1</f>
        <v>66</v>
      </c>
      <c r="B74" s="26" t="s">
        <v>104</v>
      </c>
      <c r="C74" s="14" t="s">
        <v>77</v>
      </c>
      <c r="D74" s="14"/>
      <c r="E74" s="19">
        <v>100</v>
      </c>
      <c r="F74" s="16">
        <f>IF(G74&gt;=1000,ROUND((G74-G74*0.1)/50,0)*50,IF(G74&gt;=101,ROUND((G74-G74*0.1)/10,0)*10,ROUND(G74-G74*0.1,0)))</f>
        <v>1800</v>
      </c>
      <c r="G74" s="17">
        <v>2000</v>
      </c>
    </row>
    <row r="75" spans="1:7" s="7" customFormat="1" ht="12.75">
      <c r="A75" s="23">
        <f>A74+1</f>
        <v>67</v>
      </c>
      <c r="B75" s="26" t="s">
        <v>105</v>
      </c>
      <c r="C75" s="14"/>
      <c r="D75" s="14" t="s">
        <v>77</v>
      </c>
      <c r="E75" s="19">
        <v>100</v>
      </c>
      <c r="F75" s="16">
        <f>IF(G75&gt;=1000,ROUND((G75-G75*0.1)/50,0)*50,IF(G75&gt;=101,ROUND((G75-G75*0.1)/10,0)*10,ROUND(G75-G75*0.1,0)))</f>
        <v>1800</v>
      </c>
      <c r="G75" s="17">
        <v>2000</v>
      </c>
    </row>
    <row r="76" spans="1:7" s="7" customFormat="1" ht="12.75">
      <c r="A76" s="23">
        <f>A75+1</f>
        <v>68</v>
      </c>
      <c r="B76" s="26" t="s">
        <v>105</v>
      </c>
      <c r="C76" s="14"/>
      <c r="D76" s="14" t="s">
        <v>79</v>
      </c>
      <c r="E76" s="19">
        <v>50</v>
      </c>
      <c r="F76" s="16">
        <f>IF(G76&gt;=1000,ROUND((G76-G76*0.1)/50,0)*50,IF(G76&gt;=101,ROUND((G76-G76*0.1)/10,0)*10,ROUND(G76-G76*0.1,0)))</f>
        <v>2250</v>
      </c>
      <c r="G76" s="17">
        <v>2500</v>
      </c>
    </row>
    <row r="77" spans="1:7" s="7" customFormat="1" ht="12.75">
      <c r="A77" s="23">
        <f>A76+1</f>
        <v>69</v>
      </c>
      <c r="B77" s="26" t="s">
        <v>106</v>
      </c>
      <c r="C77" s="14"/>
      <c r="D77" s="14" t="s">
        <v>77</v>
      </c>
      <c r="E77" s="19">
        <v>100</v>
      </c>
      <c r="F77" s="16">
        <f>IF(G77&gt;=1000,ROUND((G77-G77*0.1)/50,0)*50,IF(G77&gt;=101,ROUND((G77-G77*0.1)/10,0)*10,ROUND(G77-G77*0.1,0)))</f>
        <v>720</v>
      </c>
      <c r="G77" s="17">
        <v>800</v>
      </c>
    </row>
    <row r="78" spans="1:7" s="7" customFormat="1" ht="12.75">
      <c r="A78" s="23">
        <f>A77+1</f>
        <v>70</v>
      </c>
      <c r="B78" s="26" t="s">
        <v>107</v>
      </c>
      <c r="C78" s="14" t="s">
        <v>108</v>
      </c>
      <c r="D78" s="14"/>
      <c r="E78" s="19">
        <v>200</v>
      </c>
      <c r="F78" s="16">
        <f>IF(G78&gt;=1000,ROUND((G78-G78*0.1)/50,0)*50,IF(G78&gt;=101,ROUND((G78-G78*0.1)/10,0)*10,ROUND(G78-G78*0.1,0)))</f>
        <v>2250</v>
      </c>
      <c r="G78" s="17">
        <v>2500</v>
      </c>
    </row>
    <row r="79" spans="1:7" s="7" customFormat="1" ht="12.75">
      <c r="A79" s="23">
        <f>A78+1</f>
        <v>71</v>
      </c>
      <c r="B79" s="26" t="s">
        <v>109</v>
      </c>
      <c r="C79" s="14" t="s">
        <v>110</v>
      </c>
      <c r="D79" s="14"/>
      <c r="E79" s="19">
        <v>150</v>
      </c>
      <c r="F79" s="16">
        <f>IF(G79&gt;=1000,ROUND((G79-G79*0.1)/50,0)*50,IF(G79&gt;=101,ROUND((G79-G79*0.1)/10,0)*10,ROUND(G79-G79*0.1,0)))</f>
        <v>3150</v>
      </c>
      <c r="G79" s="17">
        <v>3500</v>
      </c>
    </row>
    <row r="80" spans="1:7" s="7" customFormat="1" ht="12.75">
      <c r="A80" s="23">
        <f>A79+1</f>
        <v>72</v>
      </c>
      <c r="B80" s="26" t="s">
        <v>111</v>
      </c>
      <c r="C80" s="14"/>
      <c r="D80" s="14" t="s">
        <v>69</v>
      </c>
      <c r="E80" s="19">
        <v>40</v>
      </c>
      <c r="F80" s="16">
        <f>IF(G80&gt;=1000,ROUND((G80-G80*0.1)/50,0)*50,IF(G80&gt;=101,ROUND((G80-G80*0.1)/10,0)*10,ROUND(G80-G80*0.1,0)))</f>
        <v>1700</v>
      </c>
      <c r="G80" s="17">
        <v>1900</v>
      </c>
    </row>
    <row r="81" spans="1:7" s="7" customFormat="1" ht="12.75">
      <c r="A81" s="23">
        <f>A80+1</f>
        <v>73</v>
      </c>
      <c r="B81" s="26" t="s">
        <v>112</v>
      </c>
      <c r="C81" s="14"/>
      <c r="D81" s="14" t="s">
        <v>69</v>
      </c>
      <c r="E81" s="19">
        <v>300</v>
      </c>
      <c r="F81" s="16">
        <f>IF(G81&gt;=1000,ROUND((G81-G81*0.1)/50,0)*50,IF(G81&gt;=101,ROUND((G81-G81*0.1)/10,0)*10,ROUND(G81-G81*0.1,0)))</f>
        <v>1800</v>
      </c>
      <c r="G81" s="17">
        <v>2000</v>
      </c>
    </row>
    <row r="82" spans="1:7" s="7" customFormat="1" ht="12.75">
      <c r="A82" s="23">
        <f>A81+1</f>
        <v>74</v>
      </c>
      <c r="B82" s="26" t="s">
        <v>113</v>
      </c>
      <c r="C82" s="14" t="s">
        <v>114</v>
      </c>
      <c r="D82" s="14"/>
      <c r="E82" s="19">
        <v>100</v>
      </c>
      <c r="F82" s="16">
        <f>IF(G82&gt;=1000,ROUND((G82-G82*0.1)/50,0)*50,IF(G82&gt;=101,ROUND((G82-G82*0.1)/10,0)*10,ROUND(G82-G82*0.1,0)))</f>
        <v>1800</v>
      </c>
      <c r="G82" s="17">
        <v>2000</v>
      </c>
    </row>
    <row r="83" spans="1:7" s="7" customFormat="1" ht="12.75" customHeight="1">
      <c r="A83" s="27" t="s">
        <v>115</v>
      </c>
      <c r="B83" s="27"/>
      <c r="C83" s="27"/>
      <c r="D83" s="27"/>
      <c r="E83" s="27"/>
      <c r="F83" s="27"/>
      <c r="G83" s="27"/>
    </row>
    <row r="84" spans="1:7" s="7" customFormat="1" ht="12.75" customHeight="1">
      <c r="A84" s="23">
        <f>A82+1</f>
        <v>75</v>
      </c>
      <c r="B84" s="15" t="s">
        <v>116</v>
      </c>
      <c r="C84" s="19" t="s">
        <v>117</v>
      </c>
      <c r="D84" s="14"/>
      <c r="E84" s="19">
        <v>30</v>
      </c>
      <c r="F84" s="16">
        <f>IF(G84&gt;=1000,ROUND((G84-G84*0.1)/50,0)*50,IF(G84&gt;=101,ROUND((G84-G84*0.1)/10,0)*10,ROUND(G84-G84*0.1,0)))</f>
        <v>4050</v>
      </c>
      <c r="G84" s="17">
        <v>4500</v>
      </c>
    </row>
    <row r="85" spans="1:7" s="7" customFormat="1" ht="12.75">
      <c r="A85" s="23">
        <f>A84+1</f>
        <v>76</v>
      </c>
      <c r="B85" s="15" t="s">
        <v>118</v>
      </c>
      <c r="C85" s="19" t="s">
        <v>108</v>
      </c>
      <c r="D85" s="14"/>
      <c r="E85" s="19">
        <v>200</v>
      </c>
      <c r="F85" s="16">
        <f>IF(G85&gt;=1000,ROUND((G85-G85*0.1)/50,0)*50,IF(G85&gt;=101,ROUND((G85-G85*0.1)/10,0)*10,ROUND(G85-G85*0.1,0)))</f>
        <v>4050</v>
      </c>
      <c r="G85" s="17">
        <v>4500</v>
      </c>
    </row>
    <row r="86" spans="1:7" s="7" customFormat="1" ht="12.75">
      <c r="A86" s="23">
        <f>A85+1</f>
        <v>77</v>
      </c>
      <c r="B86" s="15" t="s">
        <v>119</v>
      </c>
      <c r="C86" s="19" t="s">
        <v>20</v>
      </c>
      <c r="D86" s="14"/>
      <c r="E86" s="19">
        <v>4</v>
      </c>
      <c r="F86" s="16">
        <f>IF(G86&gt;=1000,ROUND((G86-G86*0.1)/50,0)*50,IF(G86&gt;=101,ROUND((G86-G86*0.1)/10,0)*10,ROUND(G86-G86*0.1,0)))</f>
        <v>2700</v>
      </c>
      <c r="G86" s="17">
        <v>3000</v>
      </c>
    </row>
    <row r="87" spans="1:7" s="7" customFormat="1" ht="12.75">
      <c r="A87" s="23">
        <f>A86+1</f>
        <v>78</v>
      </c>
      <c r="B87" s="15" t="s">
        <v>120</v>
      </c>
      <c r="C87" s="19" t="s">
        <v>20</v>
      </c>
      <c r="D87" s="14"/>
      <c r="E87" s="19">
        <v>100</v>
      </c>
      <c r="F87" s="16">
        <f>IF(G87&gt;=1000,ROUND((G87-G87*0.1)/50,0)*50,IF(G87&gt;=101,ROUND((G87-G87*0.1)/10,0)*10,ROUND(G87-G87*0.1,0)))</f>
        <v>2700</v>
      </c>
      <c r="G87" s="17">
        <v>3000</v>
      </c>
    </row>
    <row r="88" spans="1:7" s="7" customFormat="1" ht="12.75">
      <c r="A88" s="23">
        <f>A87+1</f>
        <v>79</v>
      </c>
      <c r="B88" s="15" t="s">
        <v>121</v>
      </c>
      <c r="C88" s="19" t="s">
        <v>40</v>
      </c>
      <c r="D88" s="14"/>
      <c r="E88" s="19">
        <v>200</v>
      </c>
      <c r="F88" s="16">
        <f>IF(G88&gt;=1000,ROUND((G88-G88*0.1)/50,0)*50,IF(G88&gt;=101,ROUND((G88-G88*0.1)/10,0)*10,ROUND(G88-G88*0.1,0)))</f>
        <v>2250</v>
      </c>
      <c r="G88" s="17">
        <v>2500</v>
      </c>
    </row>
    <row r="89" spans="1:7" s="7" customFormat="1" ht="12.75">
      <c r="A89" s="23">
        <f>A88+1</f>
        <v>80</v>
      </c>
      <c r="B89" s="15" t="s">
        <v>122</v>
      </c>
      <c r="C89" s="19" t="s">
        <v>123</v>
      </c>
      <c r="D89" s="14"/>
      <c r="E89" s="19">
        <v>90</v>
      </c>
      <c r="F89" s="16">
        <f>IF(G89&gt;=1000,ROUND((G89-G89*0.1)/50,0)*50,IF(G89&gt;=101,ROUND((G89-G89*0.1)/10,0)*10,ROUND(G89-G89*0.1,0)))</f>
        <v>2950</v>
      </c>
      <c r="G89" s="17">
        <v>3300</v>
      </c>
    </row>
    <row r="90" spans="1:9" s="7" customFormat="1" ht="12.75">
      <c r="A90" s="23">
        <f>A89+1</f>
        <v>81</v>
      </c>
      <c r="B90" s="15" t="s">
        <v>124</v>
      </c>
      <c r="C90" s="19" t="s">
        <v>125</v>
      </c>
      <c r="D90" s="14"/>
      <c r="E90" s="19">
        <v>120</v>
      </c>
      <c r="F90" s="16">
        <f>IF(G90&gt;=1000,ROUND((G90-G90*0.1)/50,0)*50,IF(G90&gt;=101,ROUND((G90-G90*0.1)/10,0)*10,ROUND(G90-G90*0.1,0)))</f>
        <v>4050</v>
      </c>
      <c r="G90" s="17">
        <v>4500</v>
      </c>
      <c r="H90" s="21"/>
      <c r="I90" s="21"/>
    </row>
    <row r="91" spans="1:9" s="7" customFormat="1" ht="12.75">
      <c r="A91" s="23">
        <f>A90+1</f>
        <v>82</v>
      </c>
      <c r="B91" s="15" t="s">
        <v>126</v>
      </c>
      <c r="C91" s="19" t="s">
        <v>92</v>
      </c>
      <c r="D91" s="14"/>
      <c r="E91" s="19">
        <v>100</v>
      </c>
      <c r="F91" s="16">
        <f>IF(G91&gt;=1000,ROUND((G91-G91*0.1)/50,0)*50,IF(G91&gt;=101,ROUND((G91-G91*0.1)/10,0)*10,ROUND(G91-G91*0.1,0)))</f>
        <v>2700</v>
      </c>
      <c r="G91" s="17">
        <v>3000</v>
      </c>
      <c r="H91" s="21"/>
      <c r="I91" s="21"/>
    </row>
    <row r="92" spans="1:9" s="7" customFormat="1" ht="12.75">
      <c r="A92" s="23">
        <f>A91+1</f>
        <v>83</v>
      </c>
      <c r="B92" s="15" t="s">
        <v>127</v>
      </c>
      <c r="C92" s="19">
        <v>1.2</v>
      </c>
      <c r="D92" s="14"/>
      <c r="E92" s="19">
        <v>150</v>
      </c>
      <c r="F92" s="16">
        <f>IF(G92&gt;=1000,ROUND((G92-G92*0.1)/50,0)*50,IF(G92&gt;=101,ROUND((G92-G92*0.1)/10,0)*10,ROUND(G92-G92*0.1,0)))</f>
        <v>3400</v>
      </c>
      <c r="G92" s="17">
        <v>3800</v>
      </c>
      <c r="H92" s="21"/>
      <c r="I92" s="21"/>
    </row>
    <row r="93" spans="1:9" s="7" customFormat="1" ht="12.75">
      <c r="A93" s="23">
        <f>A92+1</f>
        <v>84</v>
      </c>
      <c r="B93" s="15" t="s">
        <v>89</v>
      </c>
      <c r="C93" s="19" t="s">
        <v>128</v>
      </c>
      <c r="D93" s="14"/>
      <c r="E93" s="19">
        <v>100</v>
      </c>
      <c r="F93" s="16">
        <f>IF(G93&gt;=1000,ROUND((G93-G93*0.1)/50,0)*50,IF(G93&gt;=101,ROUND((G93-G93*0.1)/10,0)*10,ROUND(G93-G93*0.1,0)))</f>
        <v>2700</v>
      </c>
      <c r="G93" s="17">
        <v>3000</v>
      </c>
      <c r="H93" s="21"/>
      <c r="I93" s="21"/>
    </row>
    <row r="94" spans="1:9" s="7" customFormat="1" ht="12.75">
      <c r="A94" s="23">
        <f>A93+1</f>
        <v>85</v>
      </c>
      <c r="B94" s="15" t="s">
        <v>129</v>
      </c>
      <c r="C94" s="19"/>
      <c r="D94" s="14" t="s">
        <v>69</v>
      </c>
      <c r="E94" s="19">
        <v>30</v>
      </c>
      <c r="F94" s="16">
        <f>IF(G94&gt;=1000,ROUND((G94-G94*0.1)/50,0)*50,IF(G94&gt;=101,ROUND((G94-G94*0.1)/10,0)*10,ROUND(G94-G94*0.1,0)))</f>
        <v>2450</v>
      </c>
      <c r="G94" s="17">
        <v>2700</v>
      </c>
      <c r="H94" s="21"/>
      <c r="I94" s="21"/>
    </row>
    <row r="95" spans="1:9" s="7" customFormat="1" ht="12.75">
      <c r="A95" s="23">
        <f>A94+1</f>
        <v>86</v>
      </c>
      <c r="B95" s="15" t="s">
        <v>130</v>
      </c>
      <c r="C95" s="19" t="s">
        <v>131</v>
      </c>
      <c r="D95" s="14"/>
      <c r="E95" s="19">
        <v>200</v>
      </c>
      <c r="F95" s="16">
        <f>IF(G95&gt;=1000,ROUND((G95-G95*0.1)/50,0)*50,IF(G95&gt;=101,ROUND((G95-G95*0.1)/10,0)*10,ROUND(G95-G95*0.1,0)))</f>
        <v>1800</v>
      </c>
      <c r="G95" s="17">
        <v>2000</v>
      </c>
      <c r="H95" s="21"/>
      <c r="I95" s="21"/>
    </row>
    <row r="96" spans="1:9" s="7" customFormat="1" ht="12.75">
      <c r="A96" s="23">
        <f>A95+1</f>
        <v>87</v>
      </c>
      <c r="B96" s="15" t="s">
        <v>132</v>
      </c>
      <c r="C96" s="19"/>
      <c r="D96" s="14" t="s">
        <v>133</v>
      </c>
      <c r="E96" s="19">
        <v>180</v>
      </c>
      <c r="F96" s="16">
        <f>IF(G96&gt;=1000,ROUND((G96-G96*0.1)/50,0)*50,IF(G96&gt;=101,ROUND((G96-G96*0.1)/10,0)*10,ROUND(G96-G96*0.1,0)))</f>
        <v>1800</v>
      </c>
      <c r="G96" s="17">
        <v>2000</v>
      </c>
      <c r="H96" s="21"/>
      <c r="I96" s="21"/>
    </row>
    <row r="97" spans="1:9" s="7" customFormat="1" ht="12.75">
      <c r="A97" s="23">
        <f>A96+1</f>
        <v>88</v>
      </c>
      <c r="B97" s="15" t="s">
        <v>134</v>
      </c>
      <c r="C97" s="19" t="s">
        <v>135</v>
      </c>
      <c r="D97" s="14"/>
      <c r="E97" s="19">
        <v>10</v>
      </c>
      <c r="F97" s="16">
        <f>IF(G97&gt;=1000,ROUND((G97-G97*0.1)/50,0)*50,IF(G97&gt;=101,ROUND((G97-G97*0.1)/10,0)*10,ROUND(G97-G97*0.1,0)))</f>
        <v>6750</v>
      </c>
      <c r="G97" s="17">
        <v>7500</v>
      </c>
      <c r="H97" s="21"/>
      <c r="I97" s="21"/>
    </row>
    <row r="98" spans="1:9" s="7" customFormat="1" ht="12.75">
      <c r="A98" s="23">
        <f>A97+1</f>
        <v>89</v>
      </c>
      <c r="B98" s="15" t="s">
        <v>136</v>
      </c>
      <c r="C98" s="19" t="s">
        <v>33</v>
      </c>
      <c r="D98" s="14"/>
      <c r="E98" s="19">
        <v>15</v>
      </c>
      <c r="F98" s="16">
        <f>IF(G98&gt;=1000,ROUND((G98-G98*0.1)/50,0)*50,IF(G98&gt;=101,ROUND((G98-G98*0.1)/10,0)*10,ROUND(G98-G98*0.1,0)))</f>
        <v>3150</v>
      </c>
      <c r="G98" s="17">
        <v>3500</v>
      </c>
      <c r="H98" s="21"/>
      <c r="I98" s="21"/>
    </row>
    <row r="99" spans="1:9" s="7" customFormat="1" ht="12.75">
      <c r="A99" s="23">
        <f>A98+1</f>
        <v>90</v>
      </c>
      <c r="B99" s="15" t="s">
        <v>137</v>
      </c>
      <c r="C99" s="19" t="s">
        <v>40</v>
      </c>
      <c r="D99" s="14"/>
      <c r="E99" s="19">
        <v>50</v>
      </c>
      <c r="F99" s="16">
        <f>IF(G99&gt;=1000,ROUND((G99-G99*0.1)/50,0)*50,IF(G99&gt;=101,ROUND((G99-G99*0.1)/10,0)*10,ROUND(G99-G99*0.1,0)))</f>
        <v>2700</v>
      </c>
      <c r="G99" s="17">
        <v>3000</v>
      </c>
      <c r="H99" s="21"/>
      <c r="I99" s="21"/>
    </row>
    <row r="100" spans="1:9" s="21" customFormat="1" ht="13.5" customHeight="1">
      <c r="A100" s="23">
        <f>A99+1</f>
        <v>91</v>
      </c>
      <c r="B100" s="15" t="s">
        <v>138</v>
      </c>
      <c r="C100" s="19" t="s">
        <v>40</v>
      </c>
      <c r="D100" s="14"/>
      <c r="E100" s="19">
        <v>300</v>
      </c>
      <c r="F100" s="16">
        <f>IF(G100&gt;=1000,ROUND((G100-G100*0.1)/50,0)*50,IF(G100&gt;=101,ROUND((G100-G100*0.1)/10,0)*10,ROUND(G100-G100*0.1,0)))</f>
        <v>2250</v>
      </c>
      <c r="G100" s="17">
        <v>2500</v>
      </c>
      <c r="H100" s="7"/>
      <c r="I100" s="7"/>
    </row>
    <row r="101" spans="1:7" s="7" customFormat="1" ht="12.75">
      <c r="A101" s="23">
        <f>A100+1</f>
        <v>92</v>
      </c>
      <c r="B101" s="15" t="s">
        <v>139</v>
      </c>
      <c r="C101" s="19"/>
      <c r="D101" s="14" t="s">
        <v>77</v>
      </c>
      <c r="E101" s="19">
        <v>150</v>
      </c>
      <c r="F101" s="16">
        <f>IF(G101&gt;=1000,ROUND((G101-G101*0.1)/50,0)*50,IF(G101&gt;=101,ROUND((G101-G101*0.1)/10,0)*10,ROUND(G101-G101*0.1,0)))</f>
        <v>1800</v>
      </c>
      <c r="G101" s="17">
        <v>2000</v>
      </c>
    </row>
    <row r="102" spans="1:7" s="7" customFormat="1" ht="12.75">
      <c r="A102" s="28" t="s">
        <v>140</v>
      </c>
      <c r="B102" s="28"/>
      <c r="C102" s="28"/>
      <c r="D102" s="28"/>
      <c r="E102" s="28"/>
      <c r="F102" s="28"/>
      <c r="G102" s="28"/>
    </row>
    <row r="103" spans="1:7" s="7" customFormat="1" ht="12.75">
      <c r="A103" s="23">
        <f>A101+1</f>
        <v>93</v>
      </c>
      <c r="B103" s="24" t="s">
        <v>141</v>
      </c>
      <c r="C103" s="14" t="s">
        <v>69</v>
      </c>
      <c r="D103" s="14"/>
      <c r="E103" s="19">
        <v>500</v>
      </c>
      <c r="F103" s="16">
        <f>IF(G103&gt;=1000,ROUND((G103-G103*0.1)/50,0)*50,IF(G103&gt;=101,ROUND((G103-G103*0.1)/10,0)*10,ROUND(G103-G103*0.1,0)))</f>
        <v>630</v>
      </c>
      <c r="G103" s="17">
        <v>700</v>
      </c>
    </row>
    <row r="104" spans="1:7" s="7" customFormat="1" ht="12.75">
      <c r="A104" s="23">
        <f>A103+1</f>
        <v>94</v>
      </c>
      <c r="B104" s="24" t="s">
        <v>142</v>
      </c>
      <c r="C104" s="14" t="s">
        <v>143</v>
      </c>
      <c r="D104" s="14"/>
      <c r="E104" s="19">
        <v>20000</v>
      </c>
      <c r="F104" s="16">
        <f>IF(G104&gt;=1000,ROUND((G104-G104*0.1)/50,0)*50,IF(G104&gt;=101,ROUND((G104-G104*0.1)/10,0)*10,ROUND(G104-G104*0.1,0)))</f>
        <v>140</v>
      </c>
      <c r="G104" s="17">
        <v>150</v>
      </c>
    </row>
    <row r="105" spans="1:7" s="7" customFormat="1" ht="12.75">
      <c r="A105" s="23">
        <f>A104+1</f>
        <v>95</v>
      </c>
      <c r="B105" s="24" t="s">
        <v>142</v>
      </c>
      <c r="C105" s="14" t="s">
        <v>133</v>
      </c>
      <c r="D105" s="14"/>
      <c r="E105" s="19">
        <v>300</v>
      </c>
      <c r="F105" s="16">
        <f>IF(G105&gt;=1000,ROUND((G105-G105*0.1)/50,0)*50,IF(G105&gt;=101,ROUND((G105-G105*0.1)/10,0)*10,ROUND(G105-G105*0.1,0)))</f>
        <v>900</v>
      </c>
      <c r="G105" s="17">
        <v>1000</v>
      </c>
    </row>
    <row r="106" spans="1:7" s="7" customFormat="1" ht="12.75">
      <c r="A106" s="28" t="s">
        <v>144</v>
      </c>
      <c r="B106" s="28"/>
      <c r="C106" s="28"/>
      <c r="D106" s="28"/>
      <c r="E106" s="28"/>
      <c r="F106" s="28"/>
      <c r="G106" s="28"/>
    </row>
    <row r="107" spans="1:7" s="7" customFormat="1" ht="12.75">
      <c r="A107" s="23">
        <v>96</v>
      </c>
      <c r="B107" s="29" t="s">
        <v>145</v>
      </c>
      <c r="C107" s="19" t="s">
        <v>146</v>
      </c>
      <c r="D107" s="19"/>
      <c r="E107" s="19">
        <v>200</v>
      </c>
      <c r="F107" s="16">
        <f>IF(G107&gt;=1000,ROUND((G107-G107*0.1)/50,0)*50,IF(G107&gt;=101,ROUND((G107-G107*0.1)/10,0)*10,ROUND(G107-G107*0.1,0)))</f>
        <v>360</v>
      </c>
      <c r="G107" s="30">
        <v>400</v>
      </c>
    </row>
    <row r="108" spans="1:7" s="7" customFormat="1" ht="12.75">
      <c r="A108" s="23">
        <f>A107+1</f>
        <v>97</v>
      </c>
      <c r="B108" s="29" t="s">
        <v>147</v>
      </c>
      <c r="C108" s="19" t="s">
        <v>146</v>
      </c>
      <c r="D108" s="19"/>
      <c r="E108" s="19">
        <v>50</v>
      </c>
      <c r="F108" s="16">
        <f>IF(G108&gt;=1000,ROUND((G108-G108*0.1)/50,0)*50,IF(G108&gt;=101,ROUND((G108-G108*0.1)/10,0)*10,ROUND(G108-G108*0.1,0)))</f>
        <v>360</v>
      </c>
      <c r="G108" s="30">
        <v>400</v>
      </c>
    </row>
    <row r="109" spans="1:7" s="7" customFormat="1" ht="12.75">
      <c r="A109" s="23">
        <f>A108+1</f>
        <v>98</v>
      </c>
      <c r="B109" s="29" t="s">
        <v>148</v>
      </c>
      <c r="C109" s="19"/>
      <c r="D109" s="19" t="s">
        <v>69</v>
      </c>
      <c r="E109" s="19">
        <v>100</v>
      </c>
      <c r="F109" s="16">
        <f>IF(G109&gt;=1000,ROUND((G109-G109*0.1)/50,0)*50,IF(G109&gt;=101,ROUND((G109-G109*0.1)/10,0)*10,ROUND(G109-G109*0.1,0)))</f>
        <v>360</v>
      </c>
      <c r="G109" s="30">
        <v>400</v>
      </c>
    </row>
    <row r="110" spans="1:7" s="7" customFormat="1" ht="12.75">
      <c r="A110" s="23">
        <f>A109+1</f>
        <v>99</v>
      </c>
      <c r="B110" s="29" t="s">
        <v>149</v>
      </c>
      <c r="C110" s="19" t="s">
        <v>77</v>
      </c>
      <c r="D110" s="19"/>
      <c r="E110" s="19">
        <v>100</v>
      </c>
      <c r="F110" s="16">
        <f>IF(G110&gt;=1000,ROUND((G110-G110*0.1)/50,0)*50,IF(G110&gt;=101,ROUND((G110-G110*0.1)/10,0)*10,ROUND(G110-G110*0.1,0)))</f>
        <v>360</v>
      </c>
      <c r="G110" s="30">
        <v>400</v>
      </c>
    </row>
    <row r="111" spans="1:7" s="7" customFormat="1" ht="12.75">
      <c r="A111" s="23">
        <f>A110+1</f>
        <v>100</v>
      </c>
      <c r="B111" s="29" t="s">
        <v>150</v>
      </c>
      <c r="C111" s="19" t="s">
        <v>146</v>
      </c>
      <c r="D111" s="19"/>
      <c r="E111" s="19">
        <v>50</v>
      </c>
      <c r="F111" s="16">
        <f>IF(G111&gt;=1000,ROUND((G111-G111*0.1)/50,0)*50,IF(G111&gt;=101,ROUND((G111-G111*0.1)/10,0)*10,ROUND(G111-G111*0.1,0)))</f>
        <v>360</v>
      </c>
      <c r="G111" s="30">
        <v>400</v>
      </c>
    </row>
    <row r="112" spans="1:7" s="7" customFormat="1" ht="12.75">
      <c r="A112" s="23">
        <f>A111+1</f>
        <v>101</v>
      </c>
      <c r="B112" s="29" t="s">
        <v>151</v>
      </c>
      <c r="C112" s="19" t="s">
        <v>152</v>
      </c>
      <c r="D112" s="19"/>
      <c r="E112" s="19">
        <v>300</v>
      </c>
      <c r="F112" s="16">
        <f>IF(G112&gt;=1000,ROUND((G112-G112*0.1)/50,0)*50,IF(G112&gt;=101,ROUND((G112-G112*0.1)/10,0)*10,ROUND(G112-G112*0.1,0)))</f>
        <v>360</v>
      </c>
      <c r="G112" s="30">
        <v>400</v>
      </c>
    </row>
    <row r="113" spans="1:7" s="7" customFormat="1" ht="12.75">
      <c r="A113" s="23">
        <f>A112+1</f>
        <v>102</v>
      </c>
      <c r="B113" s="29" t="s">
        <v>153</v>
      </c>
      <c r="C113" s="19" t="s">
        <v>154</v>
      </c>
      <c r="D113" s="19"/>
      <c r="E113" s="19">
        <v>100</v>
      </c>
      <c r="F113" s="16">
        <f>IF(G113&gt;=1000,ROUND((G113-G113*0.1)/50,0)*50,IF(G113&gt;=101,ROUND((G113-G113*0.1)/10,0)*10,ROUND(G113-G113*0.1,0)))</f>
        <v>360</v>
      </c>
      <c r="G113" s="30">
        <v>400</v>
      </c>
    </row>
    <row r="114" spans="1:7" s="7" customFormat="1" ht="12.75">
      <c r="A114" s="23">
        <f>A113+1</f>
        <v>103</v>
      </c>
      <c r="B114" s="29" t="s">
        <v>155</v>
      </c>
      <c r="C114" s="19" t="s">
        <v>154</v>
      </c>
      <c r="D114" s="19"/>
      <c r="E114" s="19">
        <v>100</v>
      </c>
      <c r="F114" s="16">
        <f>IF(G114&gt;=1000,ROUND((G114-G114*0.1)/50,0)*50,IF(G114&gt;=101,ROUND((G114-G114*0.1)/10,0)*10,ROUND(G114-G114*0.1,0)))</f>
        <v>360</v>
      </c>
      <c r="G114" s="30">
        <v>400</v>
      </c>
    </row>
    <row r="115" spans="1:7" s="7" customFormat="1" ht="12.75">
      <c r="A115" s="23">
        <f>A114+1</f>
        <v>104</v>
      </c>
      <c r="B115" s="29" t="s">
        <v>156</v>
      </c>
      <c r="C115" s="19" t="s">
        <v>31</v>
      </c>
      <c r="D115" s="19"/>
      <c r="E115" s="19">
        <v>140</v>
      </c>
      <c r="F115" s="16">
        <f>IF(G115&gt;=1000,ROUND((G115-G115*0.1)/50,0)*50,IF(G115&gt;=101,ROUND((G115-G115*0.1)/10,0)*10,ROUND(G115-G115*0.1,0)))</f>
        <v>360</v>
      </c>
      <c r="G115" s="30">
        <v>400</v>
      </c>
    </row>
    <row r="116" spans="1:7" s="7" customFormat="1" ht="12.75">
      <c r="A116" s="23">
        <f>A115+1</f>
        <v>105</v>
      </c>
      <c r="B116" s="29" t="s">
        <v>157</v>
      </c>
      <c r="C116" s="19" t="s">
        <v>69</v>
      </c>
      <c r="D116" s="19"/>
      <c r="E116" s="19">
        <v>200</v>
      </c>
      <c r="F116" s="16">
        <f>IF(G116&gt;=1000,ROUND((G116-G116*0.1)/50,0)*50,IF(G116&gt;=101,ROUND((G116-G116*0.1)/10,0)*10,ROUND(G116-G116*0.1,0)))</f>
        <v>360</v>
      </c>
      <c r="G116" s="30">
        <v>400</v>
      </c>
    </row>
    <row r="117" spans="1:7" s="7" customFormat="1" ht="12.75">
      <c r="A117" s="23">
        <f>A116+1</f>
        <v>106</v>
      </c>
      <c r="B117" s="29" t="s">
        <v>158</v>
      </c>
      <c r="C117" s="19" t="s">
        <v>73</v>
      </c>
      <c r="D117" s="19"/>
      <c r="E117" s="19">
        <v>500</v>
      </c>
      <c r="F117" s="16">
        <f>IF(G117&gt;=1000,ROUND((G117-G117*0.1)/50,0)*50,IF(G117&gt;=101,ROUND((G117-G117*0.1)/10,0)*10,ROUND(G117-G117*0.1,0)))</f>
        <v>270</v>
      </c>
      <c r="G117" s="30">
        <v>300</v>
      </c>
    </row>
    <row r="118" spans="1:7" s="7" customFormat="1" ht="12.75">
      <c r="A118" s="23">
        <f>A117+1</f>
        <v>107</v>
      </c>
      <c r="B118" s="29" t="s">
        <v>159</v>
      </c>
      <c r="C118" s="19" t="s">
        <v>73</v>
      </c>
      <c r="D118" s="19"/>
      <c r="E118" s="19">
        <v>30</v>
      </c>
      <c r="F118" s="16">
        <f>IF(G118&gt;=1000,ROUND((G118-G118*0.1)/50,0)*50,IF(G118&gt;=101,ROUND((G118-G118*0.1)/10,0)*10,ROUND(G118-G118*0.1,0)))</f>
        <v>360</v>
      </c>
      <c r="G118" s="30">
        <v>400</v>
      </c>
    </row>
    <row r="119" spans="1:7" s="7" customFormat="1" ht="12.75">
      <c r="A119" s="28" t="s">
        <v>160</v>
      </c>
      <c r="B119" s="28"/>
      <c r="C119" s="28"/>
      <c r="D119" s="28"/>
      <c r="E119" s="28"/>
      <c r="F119" s="28"/>
      <c r="G119" s="28"/>
    </row>
    <row r="120" spans="1:7" s="7" customFormat="1" ht="12.75">
      <c r="A120" s="23">
        <f>A118+1</f>
        <v>108</v>
      </c>
      <c r="B120" s="29" t="s">
        <v>161</v>
      </c>
      <c r="C120" s="19" t="s">
        <v>162</v>
      </c>
      <c r="D120" s="19"/>
      <c r="E120" s="19">
        <v>3</v>
      </c>
      <c r="F120" s="16">
        <f>IF(G120&gt;=1000,ROUND((G120-G120*0.1)/50,0)*50,IF(G120&gt;=101,ROUND((G120-G120*0.1)/10,0)*10,ROUND(G120-G120*0.1,0)))</f>
        <v>6300</v>
      </c>
      <c r="G120" s="30">
        <v>7000</v>
      </c>
    </row>
    <row r="121" spans="1:7" s="7" customFormat="1" ht="12.75">
      <c r="A121" s="23">
        <f>A120+1</f>
        <v>109</v>
      </c>
      <c r="B121" s="29" t="s">
        <v>163</v>
      </c>
      <c r="C121" s="19" t="s">
        <v>164</v>
      </c>
      <c r="D121" s="19"/>
      <c r="E121" s="19">
        <v>200</v>
      </c>
      <c r="F121" s="16">
        <f>IF(G121&gt;=1000,ROUND((G121-G121*0.1)/50,0)*50,IF(G121&gt;=101,ROUND((G121-G121*0.1)/10,0)*10,ROUND(G121-G121*0.1,0)))</f>
        <v>6300</v>
      </c>
      <c r="G121" s="30">
        <v>7000</v>
      </c>
    </row>
    <row r="122" spans="1:7" s="7" customFormat="1" ht="12.75">
      <c r="A122" s="23">
        <f>A121+1</f>
        <v>110</v>
      </c>
      <c r="B122" s="29" t="s">
        <v>165</v>
      </c>
      <c r="C122" s="19" t="s">
        <v>164</v>
      </c>
      <c r="D122" s="19"/>
      <c r="E122" s="19">
        <v>200</v>
      </c>
      <c r="F122" s="16">
        <f>IF(G122&gt;=1000,ROUND((G122-G122*0.1)/50,0)*50,IF(G122&gt;=101,ROUND((G122-G122*0.1)/10,0)*10,ROUND(G122-G122*0.1,0)))</f>
        <v>3150</v>
      </c>
      <c r="G122" s="30">
        <v>3500</v>
      </c>
    </row>
    <row r="123" spans="1:7" s="7" customFormat="1" ht="12.75">
      <c r="A123" s="23">
        <f>A122+1</f>
        <v>111</v>
      </c>
      <c r="B123" s="29" t="s">
        <v>166</v>
      </c>
      <c r="C123" s="19" t="s">
        <v>69</v>
      </c>
      <c r="D123" s="19"/>
      <c r="E123" s="19">
        <v>5</v>
      </c>
      <c r="F123" s="16">
        <f>IF(G123&gt;=1000,ROUND((G123-G123*0.1)/50,0)*50,IF(G123&gt;=101,ROUND((G123-G123*0.1)/10,0)*10,ROUND(G123-G123*0.1,0)))</f>
        <v>4500</v>
      </c>
      <c r="G123" s="30">
        <v>5000</v>
      </c>
    </row>
    <row r="124" spans="1:7" s="7" customFormat="1" ht="12.75">
      <c r="A124" s="23">
        <f>A123+1</f>
        <v>112</v>
      </c>
      <c r="B124" s="29" t="s">
        <v>86</v>
      </c>
      <c r="C124" s="19" t="s">
        <v>167</v>
      </c>
      <c r="D124" s="19"/>
      <c r="E124" s="19">
        <v>6</v>
      </c>
      <c r="F124" s="16">
        <f>IF(G124&gt;=1000,ROUND((G124-G124*0.1)/50,0)*50,IF(G124&gt;=101,ROUND((G124-G124*0.1)/10,0)*10,ROUND(G124-G124*0.1,0)))</f>
        <v>5400</v>
      </c>
      <c r="G124" s="30">
        <v>6000</v>
      </c>
    </row>
    <row r="125" spans="1:7" s="7" customFormat="1" ht="12.75">
      <c r="A125" s="23">
        <f>A124+1</f>
        <v>113</v>
      </c>
      <c r="B125" s="29" t="s">
        <v>168</v>
      </c>
      <c r="C125" s="19" t="s">
        <v>99</v>
      </c>
      <c r="D125" s="19"/>
      <c r="E125" s="19">
        <v>13</v>
      </c>
      <c r="F125" s="16">
        <f>IF(G125&gt;=1000,ROUND((G125-G125*0.1)/50,0)*50,IF(G125&gt;=101,ROUND((G125-G125*0.1)/10,0)*10,ROUND(G125-G125*0.1,0)))</f>
        <v>6300</v>
      </c>
      <c r="G125" s="30">
        <v>7000</v>
      </c>
    </row>
    <row r="126" spans="1:7" s="7" customFormat="1" ht="12.75">
      <c r="A126" s="23">
        <f>A125+1</f>
        <v>114</v>
      </c>
      <c r="B126" s="29" t="s">
        <v>41</v>
      </c>
      <c r="C126" s="19" t="s">
        <v>169</v>
      </c>
      <c r="D126" s="19"/>
      <c r="E126" s="19">
        <v>50</v>
      </c>
      <c r="F126" s="16">
        <f>IF(G126&gt;=1000,ROUND((G126-G126*0.1)/50,0)*50,IF(G126&gt;=101,ROUND((G126-G126*0.1)/10,0)*10,ROUND(G126-G126*0.1,0)))</f>
        <v>4500</v>
      </c>
      <c r="G126" s="30">
        <v>5000</v>
      </c>
    </row>
    <row r="127" spans="1:7" s="7" customFormat="1" ht="12.75">
      <c r="A127" s="23">
        <f>A126+1</f>
        <v>115</v>
      </c>
      <c r="B127" s="29" t="s">
        <v>170</v>
      </c>
      <c r="C127" s="19" t="s">
        <v>164</v>
      </c>
      <c r="D127" s="19"/>
      <c r="E127" s="19">
        <v>80</v>
      </c>
      <c r="F127" s="16">
        <f>IF(G127&gt;=1000,ROUND((G127-G127*0.1)/50,0)*50,IF(G127&gt;=101,ROUND((G127-G127*0.1)/10,0)*10,ROUND(G127-G127*0.1,0)))</f>
        <v>7200</v>
      </c>
      <c r="G127" s="30">
        <v>8000</v>
      </c>
    </row>
    <row r="128" spans="1:7" s="7" customFormat="1" ht="12.75">
      <c r="A128" s="23">
        <f>A127+1</f>
        <v>116</v>
      </c>
      <c r="B128" s="29" t="s">
        <v>171</v>
      </c>
      <c r="C128" s="19" t="s">
        <v>99</v>
      </c>
      <c r="D128" s="19"/>
      <c r="E128" s="19">
        <v>5</v>
      </c>
      <c r="F128" s="16">
        <f>IF(G128&gt;=1000,ROUND((G128-G128*0.1)/50,0)*50,IF(G128&gt;=101,ROUND((G128-G128*0.1)/10,0)*10,ROUND(G128-G128*0.1,0)))</f>
        <v>5400</v>
      </c>
      <c r="G128" s="30">
        <v>6000</v>
      </c>
    </row>
    <row r="129" spans="1:7" s="7" customFormat="1" ht="12.75">
      <c r="A129" s="28" t="s">
        <v>172</v>
      </c>
      <c r="B129" s="28"/>
      <c r="C129" s="28"/>
      <c r="D129" s="28"/>
      <c r="E129" s="28"/>
      <c r="F129" s="28"/>
      <c r="G129" s="28"/>
    </row>
    <row r="130" spans="1:7" s="7" customFormat="1" ht="12.75">
      <c r="A130" s="31">
        <f>A128+1</f>
        <v>117</v>
      </c>
      <c r="B130" s="32" t="s">
        <v>173</v>
      </c>
      <c r="C130" s="33">
        <v>0.5</v>
      </c>
      <c r="D130" s="33"/>
      <c r="E130" s="33">
        <v>18000</v>
      </c>
      <c r="F130" s="16">
        <f>IF(G130&gt;=1000,ROUND((G130-G130*0.1)/50,0)*50,IF(G130&gt;=101,ROUND((G130-G130*0.1)/10,0)*10,ROUND(G130-G130*0.1,0)))</f>
        <v>45</v>
      </c>
      <c r="G130" s="34">
        <v>50</v>
      </c>
    </row>
    <row r="131" spans="1:7" s="7" customFormat="1" ht="12.75">
      <c r="A131" s="31">
        <f>A130+1</f>
        <v>118</v>
      </c>
      <c r="B131" s="32" t="s">
        <v>174</v>
      </c>
      <c r="C131" s="33" t="s">
        <v>175</v>
      </c>
      <c r="D131" s="33"/>
      <c r="E131" s="33">
        <v>1000</v>
      </c>
      <c r="F131" s="16">
        <f>IF(G131&gt;=1000,ROUND((G131-G131*0.1)/50,0)*50,IF(G131&gt;=101,ROUND((G131-G131*0.1)/10,0)*10,ROUND(G131-G131*0.1,0)))</f>
        <v>45</v>
      </c>
      <c r="G131" s="34">
        <v>50</v>
      </c>
    </row>
    <row r="132" spans="1:7" s="7" customFormat="1" ht="12.75">
      <c r="A132" s="31">
        <f>A131+1</f>
        <v>119</v>
      </c>
      <c r="B132" s="32" t="s">
        <v>176</v>
      </c>
      <c r="C132" s="33" t="s">
        <v>177</v>
      </c>
      <c r="D132" s="33"/>
      <c r="E132" s="33">
        <v>1000</v>
      </c>
      <c r="F132" s="16">
        <f>IF(G132&gt;=1000,ROUND((G132-G132*0.1)/50,0)*50,IF(G132&gt;=101,ROUND((G132-G132*0.1)/10,0)*10,ROUND(G132-G132*0.1,0)))</f>
        <v>45</v>
      </c>
      <c r="G132" s="34">
        <v>50</v>
      </c>
    </row>
    <row r="133" spans="1:7" s="7" customFormat="1" ht="12.75">
      <c r="A133" s="31">
        <f>A132+1</f>
        <v>120</v>
      </c>
      <c r="B133" s="32" t="s">
        <v>178</v>
      </c>
      <c r="C133" s="33" t="s">
        <v>73</v>
      </c>
      <c r="D133" s="33"/>
      <c r="E133" s="33">
        <v>2000</v>
      </c>
      <c r="F133" s="16">
        <f>IF(G133&gt;=1000,ROUND((G133-G133*0.1)/50,0)*50,IF(G133&gt;=101,ROUND((G133-G133*0.1)/10,0)*10,ROUND(G133-G133*0.1,0)))</f>
        <v>45</v>
      </c>
      <c r="G133" s="34">
        <v>50</v>
      </c>
    </row>
    <row r="134" spans="1:7" s="7" customFormat="1" ht="12.75">
      <c r="A134" s="31">
        <f>A133+1</f>
        <v>121</v>
      </c>
      <c r="B134" s="32" t="s">
        <v>179</v>
      </c>
      <c r="C134" s="33">
        <v>0.5</v>
      </c>
      <c r="D134" s="33"/>
      <c r="E134" s="33">
        <v>1600</v>
      </c>
      <c r="F134" s="16">
        <f>IF(G134&gt;=1000,ROUND((G134-G134*0.1)/50,0)*50,IF(G134&gt;=101,ROUND((G134-G134*0.1)/10,0)*10,ROUND(G134-G134*0.1,0)))</f>
        <v>45</v>
      </c>
      <c r="G134" s="34">
        <v>50</v>
      </c>
    </row>
    <row r="135" spans="1:7" s="7" customFormat="1" ht="12.75">
      <c r="A135" s="31">
        <f>A134+1</f>
        <v>122</v>
      </c>
      <c r="B135" s="32" t="s">
        <v>180</v>
      </c>
      <c r="C135" s="33" t="s">
        <v>177</v>
      </c>
      <c r="D135" s="33"/>
      <c r="E135" s="33">
        <v>11000</v>
      </c>
      <c r="F135" s="16">
        <f>IF(G135&gt;=1000,ROUND((G135-G135*0.1)/50,0)*50,IF(G135&gt;=101,ROUND((G135-G135*0.1)/10,0)*10,ROUND(G135-G135*0.1,0)))</f>
        <v>45</v>
      </c>
      <c r="G135" s="34">
        <v>50</v>
      </c>
    </row>
    <row r="136" s="7" customFormat="1" ht="12.75"/>
    <row r="137" spans="1:7" s="7" customFormat="1" ht="12.75">
      <c r="A137" s="35" t="s">
        <v>181</v>
      </c>
      <c r="B137" s="35"/>
      <c r="C137" s="35"/>
      <c r="D137" s="35"/>
      <c r="E137" s="35"/>
      <c r="F137" s="35"/>
      <c r="G137" s="35"/>
    </row>
    <row r="138" spans="1:7" s="7" customFormat="1" ht="15" customHeight="1">
      <c r="A138" s="9" t="s">
        <v>2</v>
      </c>
      <c r="B138" s="8" t="s">
        <v>3</v>
      </c>
      <c r="C138" s="8" t="s">
        <v>4</v>
      </c>
      <c r="D138" s="8"/>
      <c r="E138" s="11" t="s">
        <v>5</v>
      </c>
      <c r="F138" s="8" t="s">
        <v>6</v>
      </c>
      <c r="G138" s="8"/>
    </row>
    <row r="139" spans="1:7" s="7" customFormat="1" ht="12.75">
      <c r="A139" s="9"/>
      <c r="B139" s="8"/>
      <c r="C139" s="36" t="s">
        <v>7</v>
      </c>
      <c r="D139" s="12" t="s">
        <v>8</v>
      </c>
      <c r="E139" s="11"/>
      <c r="F139" s="13" t="s">
        <v>9</v>
      </c>
      <c r="G139" s="8" t="s">
        <v>10</v>
      </c>
    </row>
    <row r="140" spans="1:7" s="7" customFormat="1" ht="12.75">
      <c r="A140" s="14">
        <f>A135+1</f>
        <v>123</v>
      </c>
      <c r="B140" s="15" t="s">
        <v>182</v>
      </c>
      <c r="C140" s="14" t="s">
        <v>69</v>
      </c>
      <c r="D140" s="14"/>
      <c r="E140" s="14">
        <v>500</v>
      </c>
      <c r="F140" s="16">
        <f>IF(G140&gt;=1000,ROUND((G140-G140*0.1)/50,0)*50,IF(G140&gt;=101,ROUND((G140-G140*0.1)/10,0)*10,ROUND(G140-G140*0.1,0)))</f>
        <v>900</v>
      </c>
      <c r="G140" s="17">
        <v>1000</v>
      </c>
    </row>
    <row r="141" spans="1:7" s="7" customFormat="1" ht="12.75">
      <c r="A141" s="14">
        <f>A140+1</f>
        <v>124</v>
      </c>
      <c r="B141" s="15" t="s">
        <v>16</v>
      </c>
      <c r="C141" s="14" t="s">
        <v>18</v>
      </c>
      <c r="D141" s="14"/>
      <c r="E141" s="14">
        <v>80</v>
      </c>
      <c r="F141" s="16">
        <f>IF(G141&gt;=1000,ROUND((G141-G141*0.1)/50,0)*50,IF(G141&gt;=101,ROUND((G141-G141*0.1)/10,0)*10,ROUND(G141-G141*0.1,0)))</f>
        <v>4500</v>
      </c>
      <c r="G141" s="17">
        <v>5000</v>
      </c>
    </row>
    <row r="142" spans="1:7" s="7" customFormat="1" ht="12.75">
      <c r="A142" s="14">
        <f>A141+1</f>
        <v>125</v>
      </c>
      <c r="B142" s="15" t="s">
        <v>183</v>
      </c>
      <c r="C142" s="14" t="s">
        <v>184</v>
      </c>
      <c r="D142" s="14"/>
      <c r="E142" s="14">
        <v>120</v>
      </c>
      <c r="F142" s="16">
        <f>IF(G142&gt;=1000,ROUND((G142-G142*0.1)/50,0)*50,IF(G142&gt;=101,ROUND((G142-G142*0.1)/10,0)*10,ROUND(G142-G142*0.1,0)))</f>
        <v>1000</v>
      </c>
      <c r="G142" s="17">
        <v>1100</v>
      </c>
    </row>
    <row r="143" spans="1:7" s="7" customFormat="1" ht="12.75">
      <c r="A143" s="14">
        <f>A142+1</f>
        <v>126</v>
      </c>
      <c r="B143" s="15" t="s">
        <v>21</v>
      </c>
      <c r="C143" s="14" t="s">
        <v>85</v>
      </c>
      <c r="D143" s="14"/>
      <c r="E143" s="14">
        <v>500</v>
      </c>
      <c r="F143" s="16">
        <f>IF(G143&gt;=1000,ROUND((G143-G143*0.1)/50,0)*50,IF(G143&gt;=101,ROUND((G143-G143*0.1)/10,0)*10,ROUND(G143-G143*0.1,0)))</f>
        <v>3150</v>
      </c>
      <c r="G143" s="17">
        <v>3500</v>
      </c>
    </row>
    <row r="144" spans="1:7" s="7" customFormat="1" ht="12.75">
      <c r="A144" s="14">
        <f>A143+1</f>
        <v>127</v>
      </c>
      <c r="B144" s="15" t="s">
        <v>21</v>
      </c>
      <c r="C144" s="14" t="s">
        <v>30</v>
      </c>
      <c r="D144" s="14"/>
      <c r="E144" s="14">
        <v>200</v>
      </c>
      <c r="F144" s="16">
        <f>IF(G144&gt;=1000,ROUND((G144-G144*0.1)/50,0)*50,IF(G144&gt;=101,ROUND((G144-G144*0.1)/10,0)*10,ROUND(G144-G144*0.1,0)))</f>
        <v>3400</v>
      </c>
      <c r="G144" s="17">
        <v>3800</v>
      </c>
    </row>
    <row r="145" spans="1:7" s="7" customFormat="1" ht="12.75">
      <c r="A145" s="14">
        <f>A144+1</f>
        <v>128</v>
      </c>
      <c r="B145" s="15" t="s">
        <v>21</v>
      </c>
      <c r="C145" s="14" t="s">
        <v>185</v>
      </c>
      <c r="D145" s="14"/>
      <c r="E145" s="14">
        <v>130</v>
      </c>
      <c r="F145" s="16">
        <f>IF(G145&gt;=1000,ROUND((G145-G145*0.1)/50,0)*50,IF(G145&gt;=101,ROUND((G145-G145*0.1)/10,0)*10,ROUND(G145-G145*0.1,0)))</f>
        <v>4500</v>
      </c>
      <c r="G145" s="17">
        <v>5000</v>
      </c>
    </row>
    <row r="146" spans="1:7" s="7" customFormat="1" ht="12.75">
      <c r="A146" s="14">
        <f>A145+1</f>
        <v>129</v>
      </c>
      <c r="B146" s="15" t="s">
        <v>24</v>
      </c>
      <c r="C146" s="14" t="s">
        <v>69</v>
      </c>
      <c r="D146" s="14"/>
      <c r="E146" s="14">
        <v>2000</v>
      </c>
      <c r="F146" s="16">
        <f>IF(G146&gt;=1000,ROUND((G146-G146*0.1)/50,0)*50,IF(G146&gt;=101,ROUND((G146-G146*0.1)/10,0)*10,ROUND(G146-G146*0.1,0)))</f>
        <v>2000</v>
      </c>
      <c r="G146" s="17">
        <v>2200</v>
      </c>
    </row>
    <row r="147" spans="1:7" s="7" customFormat="1" ht="12.75">
      <c r="A147" s="14">
        <f>A146+1</f>
        <v>130</v>
      </c>
      <c r="B147" s="15" t="s">
        <v>24</v>
      </c>
      <c r="C147" s="14" t="s">
        <v>30</v>
      </c>
      <c r="D147" s="14"/>
      <c r="E147" s="14">
        <v>2000</v>
      </c>
      <c r="F147" s="16">
        <f>IF(G147&gt;=1000,ROUND((G147-G147*0.1)/50,0)*50,IF(G147&gt;=101,ROUND((G147-G147*0.1)/10,0)*10,ROUND(G147-G147*0.1,0)))</f>
        <v>2250</v>
      </c>
      <c r="G147" s="17">
        <v>2500</v>
      </c>
    </row>
    <row r="148" spans="1:7" s="7" customFormat="1" ht="12.75">
      <c r="A148" s="14">
        <f>A147+1</f>
        <v>131</v>
      </c>
      <c r="B148" s="15" t="s">
        <v>24</v>
      </c>
      <c r="C148" s="14" t="s">
        <v>185</v>
      </c>
      <c r="D148" s="14"/>
      <c r="E148" s="14">
        <v>700</v>
      </c>
      <c r="F148" s="16">
        <f>IF(G148&gt;=1000,ROUND((G148-G148*0.1)/50,0)*50,IF(G148&gt;=101,ROUND((G148-G148*0.1)/10,0)*10,ROUND(G148-G148*0.1,0)))</f>
        <v>3150</v>
      </c>
      <c r="G148" s="17">
        <v>3500</v>
      </c>
    </row>
    <row r="149" spans="1:7" s="7" customFormat="1" ht="12.75">
      <c r="A149" s="14">
        <f>A148+1</f>
        <v>132</v>
      </c>
      <c r="B149" s="15" t="s">
        <v>186</v>
      </c>
      <c r="C149" s="14"/>
      <c r="D149" s="14" t="s">
        <v>47</v>
      </c>
      <c r="E149" s="14">
        <v>500</v>
      </c>
      <c r="F149" s="16">
        <f>IF(G149&gt;=1000,ROUND((G149-G149*0.1)/50,0)*50,IF(G149&gt;=101,ROUND((G149-G149*0.1)/10,0)*10,ROUND(G149-G149*0.1,0)))</f>
        <v>1800</v>
      </c>
      <c r="G149" s="17">
        <v>2000</v>
      </c>
    </row>
    <row r="150" spans="1:7" s="7" customFormat="1" ht="12.75">
      <c r="A150" s="14">
        <f>A149+1</f>
        <v>133</v>
      </c>
      <c r="B150" s="15" t="s">
        <v>186</v>
      </c>
      <c r="C150" s="14"/>
      <c r="D150" s="14" t="s">
        <v>87</v>
      </c>
      <c r="E150" s="14">
        <v>800</v>
      </c>
      <c r="F150" s="16">
        <f>IF(G150&gt;=1000,ROUND((G150-G150*0.1)/50,0)*50,IF(G150&gt;=101,ROUND((G150-G150*0.1)/10,0)*10,ROUND(G150-G150*0.1,0)))</f>
        <v>2250</v>
      </c>
      <c r="G150" s="17">
        <v>2500</v>
      </c>
    </row>
    <row r="151" spans="1:7" s="7" customFormat="1" ht="12.75">
      <c r="A151" s="14">
        <f>A150+1</f>
        <v>134</v>
      </c>
      <c r="B151" s="15" t="s">
        <v>187</v>
      </c>
      <c r="C151" s="14"/>
      <c r="D151" s="14" t="s">
        <v>87</v>
      </c>
      <c r="E151" s="14">
        <v>400</v>
      </c>
      <c r="F151" s="16">
        <f>IF(G151&gt;=1000,ROUND((G151-G151*0.1)/50,0)*50,IF(G151&gt;=101,ROUND((G151-G151*0.1)/10,0)*10,ROUND(G151-G151*0.1,0)))</f>
        <v>1700</v>
      </c>
      <c r="G151" s="17">
        <v>1900</v>
      </c>
    </row>
    <row r="152" spans="1:7" s="7" customFormat="1" ht="12.75">
      <c r="A152" s="14">
        <f>A151+1</f>
        <v>135</v>
      </c>
      <c r="B152" s="15" t="s">
        <v>29</v>
      </c>
      <c r="C152" s="14" t="s">
        <v>20</v>
      </c>
      <c r="D152" s="14"/>
      <c r="E152" s="14">
        <v>50</v>
      </c>
      <c r="F152" s="16">
        <f>IF(G152&gt;=1000,ROUND((G152-G152*0.1)/50,0)*50,IF(G152&gt;=101,ROUND((G152-G152*0.1)/10,0)*10,ROUND(G152-G152*0.1,0)))</f>
        <v>2500</v>
      </c>
      <c r="G152" s="17">
        <v>2800</v>
      </c>
    </row>
    <row r="153" spans="1:7" s="7" customFormat="1" ht="12.75">
      <c r="A153" s="14">
        <f>A152+1</f>
        <v>136</v>
      </c>
      <c r="B153" s="15" t="s">
        <v>29</v>
      </c>
      <c r="C153" s="14" t="s">
        <v>25</v>
      </c>
      <c r="D153" s="14"/>
      <c r="E153" s="14">
        <v>1500</v>
      </c>
      <c r="F153" s="16">
        <f>IF(G153&gt;=1000,ROUND((G153-G153*0.1)/50,0)*50,IF(G153&gt;=101,ROUND((G153-G153*0.1)/10,0)*10,ROUND(G153-G153*0.1,0)))</f>
        <v>2700</v>
      </c>
      <c r="G153" s="17">
        <v>3000</v>
      </c>
    </row>
    <row r="154" spans="1:7" s="7" customFormat="1" ht="12.75">
      <c r="A154" s="14">
        <f>A153+1</f>
        <v>137</v>
      </c>
      <c r="B154" s="15" t="s">
        <v>29</v>
      </c>
      <c r="C154" s="14" t="s">
        <v>162</v>
      </c>
      <c r="D154" s="14"/>
      <c r="E154" s="14">
        <v>550</v>
      </c>
      <c r="F154" s="16">
        <f>IF(G154&gt;=1000,ROUND((G154-G154*0.1)/50,0)*50,IF(G154&gt;=101,ROUND((G154-G154*0.1)/10,0)*10,ROUND(G154-G154*0.1,0)))</f>
        <v>3150</v>
      </c>
      <c r="G154" s="17">
        <v>3500</v>
      </c>
    </row>
    <row r="155" spans="1:7" s="7" customFormat="1" ht="15" customHeight="1">
      <c r="A155" s="14">
        <f>A154+1</f>
        <v>138</v>
      </c>
      <c r="B155" s="15" t="s">
        <v>32</v>
      </c>
      <c r="C155" s="14" t="s">
        <v>20</v>
      </c>
      <c r="D155" s="14"/>
      <c r="E155" s="14">
        <v>20</v>
      </c>
      <c r="F155" s="16">
        <f>IF(G155&gt;=1000,ROUND((G155-G155*0.1)/50,0)*50,IF(G155&gt;=101,ROUND((G155-G155*0.1)/10,0)*10,ROUND(G155-G155*0.1,0)))</f>
        <v>2700</v>
      </c>
      <c r="G155" s="17">
        <v>3000</v>
      </c>
    </row>
    <row r="156" spans="1:7" s="7" customFormat="1" ht="15" customHeight="1">
      <c r="A156" s="14">
        <f>A155+1</f>
        <v>139</v>
      </c>
      <c r="B156" s="15" t="s">
        <v>32</v>
      </c>
      <c r="C156" s="14" t="s">
        <v>188</v>
      </c>
      <c r="D156" s="14"/>
      <c r="E156" s="14">
        <v>150</v>
      </c>
      <c r="F156" s="16">
        <f>IF(G156&gt;=1000,ROUND((G156-G156*0.1)/50,0)*50,IF(G156&gt;=101,ROUND((G156-G156*0.1)/10,0)*10,ROUND(G156-G156*0.1,0)))</f>
        <v>3150</v>
      </c>
      <c r="G156" s="17">
        <v>3500</v>
      </c>
    </row>
    <row r="157" spans="1:7" s="7" customFormat="1" ht="12.75">
      <c r="A157" s="14">
        <f>A156+1</f>
        <v>140</v>
      </c>
      <c r="B157" s="15" t="s">
        <v>37</v>
      </c>
      <c r="C157" s="14" t="s">
        <v>56</v>
      </c>
      <c r="D157" s="14"/>
      <c r="E157" s="14">
        <v>670</v>
      </c>
      <c r="F157" s="16">
        <f>IF(G157&gt;=1000,ROUND((G157-G157*0.1)/50,0)*50,IF(G157&gt;=101,ROUND((G157-G157*0.1)/10,0)*10,ROUND(G157-G157*0.1,0)))</f>
        <v>3150</v>
      </c>
      <c r="G157" s="17">
        <v>3500</v>
      </c>
    </row>
    <row r="158" spans="1:7" s="7" customFormat="1" ht="12.75">
      <c r="A158" s="14">
        <f>A157+1</f>
        <v>141</v>
      </c>
      <c r="B158" s="15" t="s">
        <v>189</v>
      </c>
      <c r="C158" s="14" t="s">
        <v>188</v>
      </c>
      <c r="D158" s="14"/>
      <c r="E158" s="14">
        <v>10</v>
      </c>
      <c r="F158" s="16">
        <f>IF(G158&gt;=1000,ROUND((G158-G158*0.1)/50,0)*50,IF(G158&gt;=101,ROUND((G158-G158*0.1)/10,0)*10,ROUND(G158-G158*0.1,0)))</f>
        <v>2250</v>
      </c>
      <c r="G158" s="17">
        <v>2500</v>
      </c>
    </row>
    <row r="159" spans="1:7" s="7" customFormat="1" ht="12.75">
      <c r="A159" s="14">
        <f>A158+1</f>
        <v>142</v>
      </c>
      <c r="B159" s="15" t="s">
        <v>189</v>
      </c>
      <c r="C159" s="14" t="s">
        <v>56</v>
      </c>
      <c r="D159" s="14"/>
      <c r="E159" s="14">
        <v>20</v>
      </c>
      <c r="F159" s="16">
        <f>IF(G159&gt;=1000,ROUND((G159-G159*0.1)/50,0)*50,IF(G159&gt;=101,ROUND((G159-G159*0.1)/10,0)*10,ROUND(G159-G159*0.1,0)))</f>
        <v>2700</v>
      </c>
      <c r="G159" s="17">
        <v>3000</v>
      </c>
    </row>
    <row r="160" spans="1:7" s="7" customFormat="1" ht="12.75">
      <c r="A160" s="14">
        <f>A159+1</f>
        <v>143</v>
      </c>
      <c r="B160" s="15" t="s">
        <v>190</v>
      </c>
      <c r="C160" s="14" t="s">
        <v>191</v>
      </c>
      <c r="D160" s="14"/>
      <c r="E160" s="14">
        <v>150</v>
      </c>
      <c r="F160" s="16">
        <f>IF(G160&gt;=1000,ROUND((G160-G160*0.1)/50,0)*50,IF(G160&gt;=101,ROUND((G160-G160*0.1)/10,0)*10,ROUND(G160-G160*0.1,0)))</f>
        <v>2500</v>
      </c>
      <c r="G160" s="17">
        <v>2800</v>
      </c>
    </row>
    <row r="161" spans="1:7" s="7" customFormat="1" ht="12.75">
      <c r="A161" s="14">
        <f>A160+1</f>
        <v>144</v>
      </c>
      <c r="B161" s="15" t="s">
        <v>192</v>
      </c>
      <c r="C161" s="14" t="s">
        <v>193</v>
      </c>
      <c r="D161" s="14"/>
      <c r="E161" s="14">
        <v>400</v>
      </c>
      <c r="F161" s="16">
        <f>IF(G161&gt;=1000,ROUND((G161-G161*0.1)/50,0)*50,IF(G161&gt;=101,ROUND((G161-G161*0.1)/10,0)*10,ROUND(G161-G161*0.1,0)))</f>
        <v>2700</v>
      </c>
      <c r="G161" s="17">
        <v>3000</v>
      </c>
    </row>
    <row r="162" spans="1:7" s="7" customFormat="1" ht="12.75">
      <c r="A162" s="14">
        <f>A161+1</f>
        <v>145</v>
      </c>
      <c r="B162" s="15" t="s">
        <v>192</v>
      </c>
      <c r="C162" s="14" t="s">
        <v>194</v>
      </c>
      <c r="D162" s="14"/>
      <c r="E162" s="14">
        <v>400</v>
      </c>
      <c r="F162" s="16">
        <f>IF(G162&gt;=1000,ROUND((G162-G162*0.1)/50,0)*50,IF(G162&gt;=101,ROUND((G162-G162*0.1)/10,0)*10,ROUND(G162-G162*0.1,0)))</f>
        <v>3150</v>
      </c>
      <c r="G162" s="17">
        <v>3500</v>
      </c>
    </row>
    <row r="163" spans="1:7" s="7" customFormat="1" ht="12.75">
      <c r="A163" s="14">
        <f>A162+1</f>
        <v>146</v>
      </c>
      <c r="B163" s="15" t="s">
        <v>192</v>
      </c>
      <c r="C163" s="14" t="s">
        <v>194</v>
      </c>
      <c r="D163" s="14"/>
      <c r="E163" s="14">
        <v>100</v>
      </c>
      <c r="F163" s="16">
        <f>IF(G163&gt;=1000,ROUND((G163-G163*0.1)/50,0)*50,IF(G163&gt;=101,ROUND((G163-G163*0.1)/10,0)*10,ROUND(G163-G163*0.1,0)))</f>
        <v>3150</v>
      </c>
      <c r="G163" s="17">
        <v>3500</v>
      </c>
    </row>
    <row r="164" spans="1:7" s="7" customFormat="1" ht="12.75">
      <c r="A164" s="14">
        <f>A163+1</f>
        <v>147</v>
      </c>
      <c r="B164" s="15" t="s">
        <v>48</v>
      </c>
      <c r="C164" s="14" t="s">
        <v>77</v>
      </c>
      <c r="D164" s="14"/>
      <c r="E164" s="14">
        <v>100</v>
      </c>
      <c r="F164" s="16">
        <f>IF(G164&gt;=1000,ROUND((G164-G164*0.1)/50,0)*50,IF(G164&gt;=101,ROUND((G164-G164*0.1)/10,0)*10,ROUND(G164-G164*0.1,0)))</f>
        <v>1800</v>
      </c>
      <c r="G164" s="17">
        <v>2000</v>
      </c>
    </row>
    <row r="165" spans="1:7" s="7" customFormat="1" ht="12.75">
      <c r="A165" s="14">
        <f>A164+1</f>
        <v>148</v>
      </c>
      <c r="B165" s="15" t="s">
        <v>48</v>
      </c>
      <c r="C165" s="14" t="s">
        <v>191</v>
      </c>
      <c r="D165" s="14"/>
      <c r="E165" s="14">
        <v>20</v>
      </c>
      <c r="F165" s="16">
        <f>IF(G165&gt;=1000,ROUND((G165-G165*0.1)/50,0)*50,IF(G165&gt;=101,ROUND((G165-G165*0.1)/10,0)*10,ROUND(G165-G165*0.1,0)))</f>
        <v>2250</v>
      </c>
      <c r="G165" s="17">
        <v>2500</v>
      </c>
    </row>
    <row r="166" spans="1:7" s="7" customFormat="1" ht="12.75">
      <c r="A166" s="14">
        <f>A165+1</f>
        <v>149</v>
      </c>
      <c r="B166" s="15" t="s">
        <v>195</v>
      </c>
      <c r="C166" s="14" t="s">
        <v>196</v>
      </c>
      <c r="D166" s="14"/>
      <c r="E166" s="14">
        <v>1000</v>
      </c>
      <c r="F166" s="16">
        <f>IF(G166&gt;=1000,ROUND((G166-G166*0.1)/50,0)*50,IF(G166&gt;=101,ROUND((G166-G166*0.1)/10,0)*10,ROUND(G166-G166*0.1,0)))</f>
        <v>5400</v>
      </c>
      <c r="G166" s="17">
        <v>6000</v>
      </c>
    </row>
    <row r="167" spans="1:7" s="7" customFormat="1" ht="12.75">
      <c r="A167" s="14">
        <f>A166+1</f>
        <v>150</v>
      </c>
      <c r="B167" s="15" t="s">
        <v>197</v>
      </c>
      <c r="C167" s="14" t="s">
        <v>198</v>
      </c>
      <c r="D167" s="14"/>
      <c r="E167" s="14">
        <v>100</v>
      </c>
      <c r="F167" s="16">
        <f>IF(G167&gt;=1000,ROUND((G167-G167*0.1)/50,0)*50,IF(G167&gt;=101,ROUND((G167-G167*0.1)/10,0)*10,ROUND(G167-G167*0.1,0)))</f>
        <v>900</v>
      </c>
      <c r="G167" s="17">
        <v>1000</v>
      </c>
    </row>
    <row r="168" spans="1:7" s="7" customFormat="1" ht="15" customHeight="1">
      <c r="A168" s="27" t="s">
        <v>199</v>
      </c>
      <c r="B168" s="27"/>
      <c r="C168" s="27"/>
      <c r="D168" s="27"/>
      <c r="E168" s="27"/>
      <c r="F168" s="27"/>
      <c r="G168" s="27"/>
    </row>
    <row r="169" spans="1:7" s="7" customFormat="1" ht="12.75">
      <c r="A169" s="23">
        <f>A167+1</f>
        <v>151</v>
      </c>
      <c r="B169" s="37" t="s">
        <v>64</v>
      </c>
      <c r="C169" s="38" t="s">
        <v>200</v>
      </c>
      <c r="D169" s="38"/>
      <c r="E169" s="39">
        <v>250</v>
      </c>
      <c r="F169" s="16">
        <f>IF(G169&gt;=1000,ROUND((G169-G169*0.1)/50,0)*50,IF(G169&gt;=101,ROUND((G169-G169*0.1)/10,0)*10,ROUND(G169-G169*0.1,0)))</f>
        <v>680</v>
      </c>
      <c r="G169" s="40">
        <v>750</v>
      </c>
    </row>
    <row r="170" spans="1:7" s="7" customFormat="1" ht="12.75">
      <c r="A170" s="23">
        <f>A169+1</f>
        <v>152</v>
      </c>
      <c r="B170" s="37" t="s">
        <v>64</v>
      </c>
      <c r="C170" s="38" t="s">
        <v>201</v>
      </c>
      <c r="D170" s="38"/>
      <c r="E170" s="39">
        <v>600</v>
      </c>
      <c r="F170" s="16">
        <f>IF(G170&gt;=1000,ROUND((G170-G170*0.1)/50,0)*50,IF(G170&gt;=101,ROUND((G170-G170*0.1)/10,0)*10,ROUND(G170-G170*0.1,0)))</f>
        <v>770</v>
      </c>
      <c r="G170" s="40">
        <v>850</v>
      </c>
    </row>
    <row r="171" spans="1:7" s="7" customFormat="1" ht="12.75">
      <c r="A171" s="23">
        <f>A170+1</f>
        <v>153</v>
      </c>
      <c r="B171" s="37" t="s">
        <v>80</v>
      </c>
      <c r="C171" s="38" t="s">
        <v>202</v>
      </c>
      <c r="D171" s="38"/>
      <c r="E171" s="39">
        <v>300</v>
      </c>
      <c r="F171" s="16">
        <f>IF(G171&gt;=1000,ROUND((G171-G171*0.1)/50,0)*50,IF(G171&gt;=101,ROUND((G171-G171*0.1)/10,0)*10,ROUND(G171-G171*0.1,0)))</f>
        <v>1800</v>
      </c>
      <c r="G171" s="40">
        <v>2000</v>
      </c>
    </row>
    <row r="172" spans="1:7" s="7" customFormat="1" ht="12.75">
      <c r="A172" s="23">
        <f>A171+1</f>
        <v>154</v>
      </c>
      <c r="B172" s="37" t="s">
        <v>203</v>
      </c>
      <c r="C172" s="38" t="s">
        <v>204</v>
      </c>
      <c r="D172" s="38"/>
      <c r="E172" s="39">
        <v>50</v>
      </c>
      <c r="F172" s="16">
        <f>IF(G172&gt;=1000,ROUND((G172-G172*0.1)/50,0)*50,IF(G172&gt;=101,ROUND((G172-G172*0.1)/10,0)*10,ROUND(G172-G172*0.1,0)))</f>
        <v>2250</v>
      </c>
      <c r="G172" s="40">
        <v>2500</v>
      </c>
    </row>
    <row r="173" spans="1:7" s="7" customFormat="1" ht="12.75">
      <c r="A173" s="23">
        <f>A172+1</f>
        <v>155</v>
      </c>
      <c r="B173" s="37" t="s">
        <v>205</v>
      </c>
      <c r="C173" s="38"/>
      <c r="D173" s="38" t="s">
        <v>79</v>
      </c>
      <c r="E173" s="39">
        <v>100</v>
      </c>
      <c r="F173" s="16">
        <f>IF(G173&gt;=1000,ROUND((G173-G173*0.1)/50,0)*50,IF(G173&gt;=101,ROUND((G173-G173*0.1)/10,0)*10,ROUND(G173-G173*0.1,0)))</f>
        <v>1450</v>
      </c>
      <c r="G173" s="40">
        <v>1600</v>
      </c>
    </row>
    <row r="174" spans="1:7" s="7" customFormat="1" ht="12.75">
      <c r="A174" s="23">
        <f>A173+1</f>
        <v>156</v>
      </c>
      <c r="B174" s="37" t="s">
        <v>206</v>
      </c>
      <c r="C174" s="38"/>
      <c r="D174" s="38" t="s">
        <v>47</v>
      </c>
      <c r="E174" s="39">
        <v>50</v>
      </c>
      <c r="F174" s="16">
        <f>IF(G174&gt;=1000,ROUND((G174-G174*0.1)/50,0)*50,IF(G174&gt;=101,ROUND((G174-G174*0.1)/10,0)*10,ROUND(G174-G174*0.1,0)))</f>
        <v>900</v>
      </c>
      <c r="G174" s="40">
        <v>1000</v>
      </c>
    </row>
    <row r="175" spans="1:7" s="7" customFormat="1" ht="12.75">
      <c r="A175" s="23">
        <f>A174+1</f>
        <v>157</v>
      </c>
      <c r="B175" s="37" t="s">
        <v>207</v>
      </c>
      <c r="C175" s="38"/>
      <c r="D175" s="38" t="s">
        <v>77</v>
      </c>
      <c r="E175" s="39">
        <v>100</v>
      </c>
      <c r="F175" s="16">
        <f>IF(G175&gt;=1000,ROUND((G175-G175*0.1)/50,0)*50,IF(G175&gt;=101,ROUND((G175-G175*0.1)/10,0)*10,ROUND(G175-G175*0.1,0)))</f>
        <v>1100</v>
      </c>
      <c r="G175" s="40">
        <v>1200</v>
      </c>
    </row>
    <row r="176" spans="1:7" s="7" customFormat="1" ht="12.75">
      <c r="A176" s="23">
        <f>A175+1</f>
        <v>158</v>
      </c>
      <c r="B176" s="37" t="s">
        <v>208</v>
      </c>
      <c r="C176" s="38"/>
      <c r="D176" s="38" t="s">
        <v>133</v>
      </c>
      <c r="E176" s="39">
        <v>300</v>
      </c>
      <c r="F176" s="16">
        <f>IF(G176&gt;=1000,ROUND((G176-G176*0.1)/50,0)*50,IF(G176&gt;=101,ROUND((G176-G176*0.1)/10,0)*10,ROUND(G176-G176*0.1,0)))</f>
        <v>630</v>
      </c>
      <c r="G176" s="40">
        <v>700</v>
      </c>
    </row>
    <row r="177" spans="1:7" s="7" customFormat="1" ht="12.75">
      <c r="A177" s="23">
        <f>A176+1</f>
        <v>159</v>
      </c>
      <c r="B177" s="37" t="s">
        <v>208</v>
      </c>
      <c r="C177" s="38"/>
      <c r="D177" s="38" t="s">
        <v>17</v>
      </c>
      <c r="E177" s="39">
        <v>350</v>
      </c>
      <c r="F177" s="16">
        <f>IF(G177&gt;=1000,ROUND((G177-G177*0.1)/50,0)*50,IF(G177&gt;=101,ROUND((G177-G177*0.1)/10,0)*10,ROUND(G177-G177*0.1,0)))</f>
        <v>900</v>
      </c>
      <c r="G177" s="40">
        <v>1000</v>
      </c>
    </row>
    <row r="178" spans="1:7" s="7" customFormat="1" ht="14.25" customHeight="1">
      <c r="A178" s="23">
        <f>A177+1</f>
        <v>160</v>
      </c>
      <c r="B178" s="37" t="s">
        <v>209</v>
      </c>
      <c r="C178" s="38"/>
      <c r="D178" s="38" t="s">
        <v>210</v>
      </c>
      <c r="E178" s="39">
        <v>650</v>
      </c>
      <c r="F178" s="16">
        <f>IF(G178&gt;=1000,ROUND((G178-G178*0.1)/50,0)*50,IF(G178&gt;=101,ROUND((G178-G178*0.1)/10,0)*10,ROUND(G178-G178*0.1,0)))</f>
        <v>900</v>
      </c>
      <c r="G178" s="40">
        <v>1000</v>
      </c>
    </row>
    <row r="179" spans="1:7" s="7" customFormat="1" ht="12.75">
      <c r="A179" s="23">
        <f>A178+1</f>
        <v>161</v>
      </c>
      <c r="B179" s="37" t="s">
        <v>86</v>
      </c>
      <c r="C179" s="38" t="s">
        <v>211</v>
      </c>
      <c r="D179" s="38"/>
      <c r="E179" s="39">
        <v>5</v>
      </c>
      <c r="F179" s="16">
        <f>IF(G179&gt;=1000,ROUND((G179-G179*0.1)/50,0)*50,IF(G179&gt;=101,ROUND((G179-G179*0.1)/10,0)*10,ROUND(G179-G179*0.1,0)))</f>
        <v>3150</v>
      </c>
      <c r="G179" s="40">
        <v>3500</v>
      </c>
    </row>
    <row r="180" spans="1:7" s="7" customFormat="1" ht="12.75">
      <c r="A180" s="23">
        <f>A179+1</f>
        <v>162</v>
      </c>
      <c r="B180" s="37" t="s">
        <v>88</v>
      </c>
      <c r="C180" s="38" t="s">
        <v>17</v>
      </c>
      <c r="D180" s="38"/>
      <c r="E180" s="39">
        <v>5</v>
      </c>
      <c r="F180" s="16">
        <f>IF(G180&gt;=1000,ROUND((G180-G180*0.1)/50,0)*50,IF(G180&gt;=101,ROUND((G180-G180*0.1)/10,0)*10,ROUND(G180-G180*0.1,0)))</f>
        <v>3150</v>
      </c>
      <c r="G180" s="40">
        <v>3500</v>
      </c>
    </row>
    <row r="181" spans="1:7" s="7" customFormat="1" ht="12.75">
      <c r="A181" s="23">
        <f>A180+1</f>
        <v>163</v>
      </c>
      <c r="B181" s="37" t="s">
        <v>88</v>
      </c>
      <c r="C181" s="38" t="s">
        <v>212</v>
      </c>
      <c r="D181" s="38"/>
      <c r="E181" s="39">
        <v>3</v>
      </c>
      <c r="F181" s="16">
        <f>IF(G181&gt;=1000,ROUND((G181-G181*0.1)/50,0)*50,IF(G181&gt;=101,ROUND((G181-G181*0.1)/10,0)*10,ROUND(G181-G181*0.1,0)))</f>
        <v>3400</v>
      </c>
      <c r="G181" s="40">
        <v>3800</v>
      </c>
    </row>
    <row r="182" spans="1:7" s="7" customFormat="1" ht="12.75">
      <c r="A182" s="23">
        <f>A181+1</f>
        <v>164</v>
      </c>
      <c r="B182" s="37" t="s">
        <v>213</v>
      </c>
      <c r="C182" s="38" t="s">
        <v>214</v>
      </c>
      <c r="D182" s="38"/>
      <c r="E182" s="39">
        <v>50</v>
      </c>
      <c r="F182" s="16">
        <f>IF(G182&gt;=1000,ROUND((G182-G182*0.1)/50,0)*50,IF(G182&gt;=101,ROUND((G182-G182*0.1)/10,0)*10,ROUND(G182-G182*0.1,0)))</f>
        <v>1450</v>
      </c>
      <c r="G182" s="40">
        <v>1600</v>
      </c>
    </row>
    <row r="183" spans="1:7" s="7" customFormat="1" ht="12.75">
      <c r="A183" s="23">
        <f>A182+1</f>
        <v>165</v>
      </c>
      <c r="B183" s="37" t="s">
        <v>215</v>
      </c>
      <c r="C183" s="38" t="s">
        <v>216</v>
      </c>
      <c r="D183" s="38"/>
      <c r="E183" s="39">
        <v>3000</v>
      </c>
      <c r="F183" s="16">
        <f>IF(G183&gt;=1000,ROUND((G183-G183*0.1)/50,0)*50,IF(G183&gt;=101,ROUND((G183-G183*0.1)/10,0)*10,ROUND(G183-G183*0.1,0)))</f>
        <v>1100</v>
      </c>
      <c r="G183" s="40">
        <v>1200</v>
      </c>
    </row>
    <row r="184" spans="1:7" s="7" customFormat="1" ht="12.75">
      <c r="A184" s="23">
        <f>A183+1</f>
        <v>166</v>
      </c>
      <c r="B184" s="37" t="s">
        <v>217</v>
      </c>
      <c r="C184" s="38" t="s">
        <v>30</v>
      </c>
      <c r="D184" s="38"/>
      <c r="E184" s="39">
        <v>600</v>
      </c>
      <c r="F184" s="16">
        <f>IF(G184&gt;=1000,ROUND((G184-G184*0.1)/50,0)*50,IF(G184&gt;=101,ROUND((G184-G184*0.1)/10,0)*10,ROUND(G184-G184*0.1,0)))</f>
        <v>1900</v>
      </c>
      <c r="G184" s="40">
        <v>2100</v>
      </c>
    </row>
    <row r="185" spans="1:7" s="7" customFormat="1" ht="12.75">
      <c r="A185" s="23">
        <f>A184+1</f>
        <v>167</v>
      </c>
      <c r="B185" s="37" t="s">
        <v>217</v>
      </c>
      <c r="C185" s="38" t="s">
        <v>218</v>
      </c>
      <c r="D185" s="38"/>
      <c r="E185" s="39">
        <v>160</v>
      </c>
      <c r="F185" s="16">
        <f>IF(G185&gt;=1000,ROUND((G185-G185*0.1)/50,0)*50,IF(G185&gt;=101,ROUND((G185-G185*0.1)/10,0)*10,ROUND(G185-G185*0.1,0)))</f>
        <v>2150</v>
      </c>
      <c r="G185" s="40">
        <v>2400</v>
      </c>
    </row>
    <row r="186" spans="1:7" s="7" customFormat="1" ht="12.75">
      <c r="A186" s="23">
        <f>A185+1</f>
        <v>168</v>
      </c>
      <c r="B186" s="37" t="s">
        <v>219</v>
      </c>
      <c r="C186" s="38"/>
      <c r="D186" s="38" t="s">
        <v>97</v>
      </c>
      <c r="E186" s="39">
        <v>50</v>
      </c>
      <c r="F186" s="16">
        <f>IF(G186&gt;=1000,ROUND((G186-G186*0.1)/50,0)*50,IF(G186&gt;=101,ROUND((G186-G186*0.1)/10,0)*10,ROUND(G186-G186*0.1,0)))</f>
        <v>1450</v>
      </c>
      <c r="G186" s="40">
        <v>1600</v>
      </c>
    </row>
    <row r="187" spans="1:7" s="7" customFormat="1" ht="12.75">
      <c r="A187" s="23">
        <f>A186+1</f>
        <v>169</v>
      </c>
      <c r="B187" s="37" t="s">
        <v>91</v>
      </c>
      <c r="C187" s="38"/>
      <c r="D187" s="38" t="s">
        <v>97</v>
      </c>
      <c r="E187" s="39">
        <v>50</v>
      </c>
      <c r="F187" s="16">
        <f>IF(G187&gt;=1000,ROUND((G187-G187*0.1)/50,0)*50,IF(G187&gt;=101,ROUND((G187-G187*0.1)/10,0)*10,ROUND(G187-G187*0.1,0)))</f>
        <v>1250</v>
      </c>
      <c r="G187" s="40">
        <v>1400</v>
      </c>
    </row>
    <row r="188" spans="1:7" s="7" customFormat="1" ht="12.75">
      <c r="A188" s="23">
        <f>A187+1</f>
        <v>170</v>
      </c>
      <c r="B188" s="37" t="s">
        <v>220</v>
      </c>
      <c r="C188" s="38"/>
      <c r="D188" s="38" t="s">
        <v>221</v>
      </c>
      <c r="E188" s="39">
        <v>100</v>
      </c>
      <c r="F188" s="16">
        <f>IF(G188&gt;=1000,ROUND((G188-G188*0.1)/50,0)*50,IF(G188&gt;=101,ROUND((G188-G188*0.1)/10,0)*10,ROUND(G188-G188*0.1,0)))</f>
        <v>900</v>
      </c>
      <c r="G188" s="40">
        <v>1000</v>
      </c>
    </row>
    <row r="189" spans="1:7" s="7" customFormat="1" ht="12.75">
      <c r="A189" s="23">
        <f>A188+1</f>
        <v>171</v>
      </c>
      <c r="B189" s="37" t="s">
        <v>95</v>
      </c>
      <c r="C189" s="38" t="s">
        <v>198</v>
      </c>
      <c r="D189" s="38"/>
      <c r="E189" s="39">
        <v>140</v>
      </c>
      <c r="F189" s="16">
        <f>IF(G189&gt;=1000,ROUND((G189-G189*0.1)/50,0)*50,IF(G189&gt;=101,ROUND((G189-G189*0.1)/10,0)*10,ROUND(G189-G189*0.1,0)))</f>
        <v>1600</v>
      </c>
      <c r="G189" s="40">
        <v>1800</v>
      </c>
    </row>
    <row r="190" spans="1:7" s="7" customFormat="1" ht="12.75">
      <c r="A190" s="23">
        <f>A189+1</f>
        <v>172</v>
      </c>
      <c r="B190" s="37" t="s">
        <v>222</v>
      </c>
      <c r="C190" s="38" t="s">
        <v>47</v>
      </c>
      <c r="D190" s="38"/>
      <c r="E190" s="39">
        <v>100</v>
      </c>
      <c r="F190" s="16">
        <f>IF(G190&gt;=1000,ROUND((G190-G190*0.1)/50,0)*50,IF(G190&gt;=101,ROUND((G190-G190*0.1)/10,0)*10,ROUND(G190-G190*0.1,0)))</f>
        <v>2250</v>
      </c>
      <c r="G190" s="40">
        <v>2500</v>
      </c>
    </row>
    <row r="191" spans="1:7" s="7" customFormat="1" ht="12.75">
      <c r="A191" s="23">
        <f>A190+1</f>
        <v>173</v>
      </c>
      <c r="B191" s="37" t="s">
        <v>223</v>
      </c>
      <c r="C191" s="38"/>
      <c r="D191" s="38" t="s">
        <v>143</v>
      </c>
      <c r="E191" s="39">
        <v>50</v>
      </c>
      <c r="F191" s="16">
        <f>IF(G191&gt;=1000,ROUND((G191-G191*0.1)/50,0)*50,IF(G191&gt;=101,ROUND((G191-G191*0.1)/10,0)*10,ROUND(G191-G191*0.1,0)))</f>
        <v>810</v>
      </c>
      <c r="G191" s="40">
        <v>900</v>
      </c>
    </row>
    <row r="192" spans="1:7" s="7" customFormat="1" ht="12.75">
      <c r="A192" s="23">
        <f>A191+1</f>
        <v>174</v>
      </c>
      <c r="B192" s="37" t="s">
        <v>104</v>
      </c>
      <c r="C192" s="38"/>
      <c r="D192" s="38" t="s">
        <v>146</v>
      </c>
      <c r="E192" s="39">
        <v>10</v>
      </c>
      <c r="F192" s="16">
        <f>IF(G192&gt;=1000,ROUND((G192-G192*0.1)/50,0)*50,IF(G192&gt;=101,ROUND((G192-G192*0.1)/10,0)*10,ROUND(G192-G192*0.1,0)))</f>
        <v>1250</v>
      </c>
      <c r="G192" s="40">
        <v>1400</v>
      </c>
    </row>
    <row r="193" spans="1:7" s="7" customFormat="1" ht="12.75">
      <c r="A193" s="23">
        <f>A192+1</f>
        <v>175</v>
      </c>
      <c r="B193" s="37" t="s">
        <v>224</v>
      </c>
      <c r="C193" s="38"/>
      <c r="D193" s="38" t="s">
        <v>92</v>
      </c>
      <c r="E193" s="39">
        <v>700</v>
      </c>
      <c r="F193" s="16">
        <f>IF(G193&gt;=1000,ROUND((G193-G193*0.1)/50,0)*50,IF(G193&gt;=101,ROUND((G193-G193*0.1)/10,0)*10,ROUND(G193-G193*0.1,0)))</f>
        <v>900</v>
      </c>
      <c r="G193" s="40">
        <v>1000</v>
      </c>
    </row>
    <row r="194" spans="1:7" s="7" customFormat="1" ht="12.75">
      <c r="A194" s="23">
        <f>A193+1</f>
        <v>176</v>
      </c>
      <c r="B194" s="37" t="s">
        <v>225</v>
      </c>
      <c r="C194" s="38" t="s">
        <v>117</v>
      </c>
      <c r="D194" s="38"/>
      <c r="E194" s="39">
        <v>200</v>
      </c>
      <c r="F194" s="16">
        <f>IF(G194&gt;=1000,ROUND((G194-G194*0.1)/50,0)*50,IF(G194&gt;=101,ROUND((G194-G194*0.1)/10,0)*10,ROUND(G194-G194*0.1,0)))</f>
        <v>900</v>
      </c>
      <c r="G194" s="40">
        <v>1000</v>
      </c>
    </row>
    <row r="195" spans="1:7" s="7" customFormat="1" ht="12.75">
      <c r="A195" s="23">
        <f>A194+1</f>
        <v>177</v>
      </c>
      <c r="B195" s="37" t="s">
        <v>226</v>
      </c>
      <c r="C195" s="38" t="s">
        <v>73</v>
      </c>
      <c r="D195" s="38"/>
      <c r="E195" s="39">
        <v>300</v>
      </c>
      <c r="F195" s="16">
        <f>IF(G195&gt;=1000,ROUND((G195-G195*0.1)/50,0)*50,IF(G195&gt;=101,ROUND((G195-G195*0.1)/10,0)*10,ROUND(G195-G195*0.1,0)))</f>
        <v>1600</v>
      </c>
      <c r="G195" s="40">
        <v>1800</v>
      </c>
    </row>
    <row r="196" spans="1:7" s="7" customFormat="1" ht="12.75">
      <c r="A196" s="23">
        <f>A195+1</f>
        <v>178</v>
      </c>
      <c r="B196" s="37" t="s">
        <v>227</v>
      </c>
      <c r="C196" s="38" t="s">
        <v>228</v>
      </c>
      <c r="D196" s="38"/>
      <c r="E196" s="39">
        <v>450</v>
      </c>
      <c r="F196" s="16">
        <f>IF(G196&gt;=1000,ROUND((G196-G196*0.1)/50,0)*50,IF(G196&gt;=101,ROUND((G196-G196*0.1)/10,0)*10,ROUND(G196-G196*0.1,0)))</f>
        <v>1350</v>
      </c>
      <c r="G196" s="40">
        <v>1500</v>
      </c>
    </row>
    <row r="197" spans="1:7" s="7" customFormat="1" ht="12.75">
      <c r="A197" s="23">
        <f>A196+1</f>
        <v>179</v>
      </c>
      <c r="B197" s="37" t="s">
        <v>229</v>
      </c>
      <c r="C197" s="38" t="s">
        <v>230</v>
      </c>
      <c r="D197" s="38"/>
      <c r="E197" s="39">
        <v>300</v>
      </c>
      <c r="F197" s="16">
        <f>IF(G197&gt;=1000,ROUND((G197-G197*0.1)/50,0)*50,IF(G197&gt;=101,ROUND((G197-G197*0.1)/10,0)*10,ROUND(G197-G197*0.1,0)))</f>
        <v>2250</v>
      </c>
      <c r="G197" s="40">
        <v>2500</v>
      </c>
    </row>
    <row r="198" spans="1:7" s="7" customFormat="1" ht="12.75">
      <c r="A198" s="23">
        <f>A197+1</f>
        <v>180</v>
      </c>
      <c r="B198" s="37" t="s">
        <v>229</v>
      </c>
      <c r="C198" s="38" t="s">
        <v>117</v>
      </c>
      <c r="D198" s="38"/>
      <c r="E198" s="39">
        <v>40</v>
      </c>
      <c r="F198" s="16">
        <f>IF(G198&gt;=1000,ROUND((G198-G198*0.1)/50,0)*50,IF(G198&gt;=101,ROUND((G198-G198*0.1)/10,0)*10,ROUND(G198-G198*0.1,0)))</f>
        <v>3150</v>
      </c>
      <c r="G198" s="40">
        <v>3500</v>
      </c>
    </row>
    <row r="199" spans="1:7" s="7" customFormat="1" ht="12.75">
      <c r="A199" s="23">
        <f>A198+1</f>
        <v>181</v>
      </c>
      <c r="B199" s="37" t="s">
        <v>109</v>
      </c>
      <c r="C199" s="38" t="s">
        <v>231</v>
      </c>
      <c r="D199" s="38"/>
      <c r="E199" s="39">
        <v>30</v>
      </c>
      <c r="F199" s="16">
        <f>IF(G199&gt;=1000,ROUND((G199-G199*0.1)/50,0)*50,IF(G199&gt;=101,ROUND((G199-G199*0.1)/10,0)*10,ROUND(G199-G199*0.1,0)))</f>
        <v>3150</v>
      </c>
      <c r="G199" s="40">
        <v>3500</v>
      </c>
    </row>
    <row r="200" spans="1:7" s="7" customFormat="1" ht="12.75">
      <c r="A200" s="23">
        <f>A199+1</f>
        <v>182</v>
      </c>
      <c r="B200" s="37" t="s">
        <v>232</v>
      </c>
      <c r="C200" s="38"/>
      <c r="D200" s="38" t="s">
        <v>146</v>
      </c>
      <c r="E200" s="39">
        <v>400</v>
      </c>
      <c r="F200" s="16">
        <f>IF(G200&gt;=1000,ROUND((G200-G200*0.1)/50,0)*50,IF(G200&gt;=101,ROUND((G200-G200*0.1)/10,0)*10,ROUND(G200-G200*0.1,0)))</f>
        <v>900</v>
      </c>
      <c r="G200" s="40">
        <v>1000</v>
      </c>
    </row>
    <row r="201" spans="1:7" s="7" customFormat="1" ht="12.75">
      <c r="A201" s="23">
        <f>A200+1</f>
        <v>183</v>
      </c>
      <c r="B201" s="37" t="s">
        <v>233</v>
      </c>
      <c r="C201" s="38"/>
      <c r="D201" s="38" t="s">
        <v>234</v>
      </c>
      <c r="E201" s="39">
        <v>700</v>
      </c>
      <c r="F201" s="16">
        <f>IF(G201&gt;=1000,ROUND((G201-G201*0.1)/50,0)*50,IF(G201&gt;=101,ROUND((G201-G201*0.1)/10,0)*10,ROUND(G201-G201*0.1,0)))</f>
        <v>900</v>
      </c>
      <c r="G201" s="40">
        <v>1000</v>
      </c>
    </row>
    <row r="202" spans="1:7" s="7" customFormat="1" ht="12.75">
      <c r="A202" s="41" t="s">
        <v>50</v>
      </c>
      <c r="B202" s="41"/>
      <c r="C202" s="41"/>
      <c r="D202" s="41"/>
      <c r="E202" s="41"/>
      <c r="F202" s="41"/>
      <c r="G202" s="41"/>
    </row>
    <row r="203" spans="1:7" s="7" customFormat="1" ht="12.75">
      <c r="A203" s="23">
        <f>A201+1</f>
        <v>184</v>
      </c>
      <c r="B203" s="37" t="s">
        <v>235</v>
      </c>
      <c r="C203" s="38" t="s">
        <v>211</v>
      </c>
      <c r="D203" s="37"/>
      <c r="E203" s="39">
        <v>80</v>
      </c>
      <c r="F203" s="16">
        <f>IF(G203&gt;=1000,ROUND((G203-G203*0.1)/50,0)*50,IF(G203&gt;=101,ROUND((G203-G203*0.1)/10,0)*10,ROUND(G203-G203*0.1,0)))</f>
        <v>360</v>
      </c>
      <c r="G203" s="42">
        <v>400</v>
      </c>
    </row>
    <row r="204" spans="1:7" s="7" customFormat="1" ht="12.75">
      <c r="A204" s="23">
        <f>A203+1</f>
        <v>185</v>
      </c>
      <c r="B204" s="37" t="s">
        <v>236</v>
      </c>
      <c r="C204" s="38" t="s">
        <v>237</v>
      </c>
      <c r="D204" s="37"/>
      <c r="E204" s="39">
        <v>20</v>
      </c>
      <c r="F204" s="16">
        <f>IF(G204&gt;=1000,ROUND((G204-G204*0.1)/50,0)*50,IF(G204&gt;=101,ROUND((G204-G204*0.1)/10,0)*10,ROUND(G204-G204*0.1,0)))</f>
        <v>450</v>
      </c>
      <c r="G204" s="42">
        <v>500</v>
      </c>
    </row>
    <row r="205" spans="1:7" s="7" customFormat="1" ht="12.75">
      <c r="A205" s="23">
        <f>A204+1</f>
        <v>186</v>
      </c>
      <c r="B205" s="37" t="s">
        <v>238</v>
      </c>
      <c r="C205" s="38" t="s">
        <v>167</v>
      </c>
      <c r="D205" s="37"/>
      <c r="E205" s="39">
        <v>50</v>
      </c>
      <c r="F205" s="16">
        <f>IF(G205&gt;=1000,ROUND((G205-G205*0.1)/50,0)*50,IF(G205&gt;=101,ROUND((G205-G205*0.1)/10,0)*10,ROUND(G205-G205*0.1,0)))</f>
        <v>360</v>
      </c>
      <c r="G205" s="42">
        <v>400</v>
      </c>
    </row>
    <row r="206" spans="1:7" s="7" customFormat="1" ht="12.75">
      <c r="A206" s="23">
        <f>A205+1</f>
        <v>187</v>
      </c>
      <c r="B206" s="37" t="s">
        <v>239</v>
      </c>
      <c r="C206" s="38" t="s">
        <v>240</v>
      </c>
      <c r="D206" s="37"/>
      <c r="E206" s="39">
        <v>200</v>
      </c>
      <c r="F206" s="16">
        <f>IF(G206&gt;=1000,ROUND((G206-G206*0.1)/50,0)*50,IF(G206&gt;=101,ROUND((G206-G206*0.1)/10,0)*10,ROUND(G206-G206*0.1,0)))</f>
        <v>540</v>
      </c>
      <c r="G206" s="42">
        <v>600</v>
      </c>
    </row>
    <row r="207" spans="1:7" s="7" customFormat="1" ht="12.75">
      <c r="A207" s="23">
        <f>A206+1</f>
        <v>188</v>
      </c>
      <c r="B207" s="37" t="s">
        <v>239</v>
      </c>
      <c r="C207" s="38" t="s">
        <v>167</v>
      </c>
      <c r="D207" s="37"/>
      <c r="E207" s="39">
        <v>1500</v>
      </c>
      <c r="F207" s="16">
        <f>IF(G207&gt;=1000,ROUND((G207-G207*0.1)/50,0)*50,IF(G207&gt;=101,ROUND((G207-G207*0.1)/10,0)*10,ROUND(G207-G207*0.1,0)))</f>
        <v>720</v>
      </c>
      <c r="G207" s="42">
        <v>800</v>
      </c>
    </row>
    <row r="208" spans="1:7" s="7" customFormat="1" ht="12.75">
      <c r="A208" s="23">
        <f>A207+1</f>
        <v>189</v>
      </c>
      <c r="B208" s="37" t="s">
        <v>241</v>
      </c>
      <c r="C208" s="38" t="s">
        <v>242</v>
      </c>
      <c r="D208" s="37"/>
      <c r="E208" s="39">
        <v>600</v>
      </c>
      <c r="F208" s="16">
        <f>IF(G208&gt;=1000,ROUND((G208-G208*0.1)/50,0)*50,IF(G208&gt;=101,ROUND((G208-G208*0.1)/10,0)*10,ROUND(G208-G208*0.1,0)))</f>
        <v>360</v>
      </c>
      <c r="G208" s="42">
        <v>400</v>
      </c>
    </row>
    <row r="209" spans="1:7" s="7" customFormat="1" ht="12.75">
      <c r="A209" s="23">
        <f>A208+1</f>
        <v>190</v>
      </c>
      <c r="B209" s="37" t="s">
        <v>243</v>
      </c>
      <c r="C209" s="38" t="s">
        <v>240</v>
      </c>
      <c r="D209" s="37"/>
      <c r="E209" s="39">
        <v>100</v>
      </c>
      <c r="F209" s="16">
        <f>IF(G209&gt;=1000,ROUND((G209-G209*0.1)/50,0)*50,IF(G209&gt;=101,ROUND((G209-G209*0.1)/10,0)*10,ROUND(G209-G209*0.1,0)))</f>
        <v>360</v>
      </c>
      <c r="G209" s="42">
        <v>400</v>
      </c>
    </row>
    <row r="210" spans="1:7" s="7" customFormat="1" ht="12.75">
      <c r="A210" s="23">
        <f>A209+1</f>
        <v>191</v>
      </c>
      <c r="B210" s="37" t="s">
        <v>244</v>
      </c>
      <c r="C210" s="38" t="s">
        <v>44</v>
      </c>
      <c r="D210" s="37"/>
      <c r="E210" s="39">
        <v>200</v>
      </c>
      <c r="F210" s="16">
        <f>IF(G210&gt;=1000,ROUND((G210-G210*0.1)/50,0)*50,IF(G210&gt;=101,ROUND((G210-G210*0.1)/10,0)*10,ROUND(G210-G210*0.1,0)))</f>
        <v>360</v>
      </c>
      <c r="G210" s="42">
        <v>400</v>
      </c>
    </row>
    <row r="211" spans="1:7" s="7" customFormat="1" ht="12.75">
      <c r="A211" s="23">
        <f>A210+1</f>
        <v>192</v>
      </c>
      <c r="B211" s="37" t="s">
        <v>245</v>
      </c>
      <c r="C211" s="38" t="s">
        <v>240</v>
      </c>
      <c r="D211" s="37"/>
      <c r="E211" s="39">
        <v>100</v>
      </c>
      <c r="F211" s="16">
        <f>IF(G211&gt;=1000,ROUND((G211-G211*0.1)/50,0)*50,IF(G211&gt;=101,ROUND((G211-G211*0.1)/10,0)*10,ROUND(G211-G211*0.1,0)))</f>
        <v>360</v>
      </c>
      <c r="G211" s="42">
        <v>400</v>
      </c>
    </row>
    <row r="212" spans="1:7" s="7" customFormat="1" ht="12.75">
      <c r="A212" s="23">
        <f>A211+1</f>
        <v>193</v>
      </c>
      <c r="B212" s="37" t="s">
        <v>246</v>
      </c>
      <c r="C212" s="38" t="s">
        <v>39</v>
      </c>
      <c r="D212" s="37"/>
      <c r="E212" s="39">
        <v>50</v>
      </c>
      <c r="F212" s="16">
        <f>IF(G212&gt;=1000,ROUND((G212-G212*0.1)/50,0)*50,IF(G212&gt;=101,ROUND((G212-G212*0.1)/10,0)*10,ROUND(G212-G212*0.1,0)))</f>
        <v>450</v>
      </c>
      <c r="G212" s="42">
        <v>500</v>
      </c>
    </row>
    <row r="213" spans="1:7" s="7" customFormat="1" ht="12.75">
      <c r="A213" s="23">
        <f>A212+1</f>
        <v>194</v>
      </c>
      <c r="B213" s="37" t="s">
        <v>247</v>
      </c>
      <c r="C213" s="38" t="s">
        <v>167</v>
      </c>
      <c r="D213" s="37"/>
      <c r="E213" s="39">
        <v>200</v>
      </c>
      <c r="F213" s="16">
        <f>IF(G213&gt;=1000,ROUND((G213-G213*0.1)/50,0)*50,IF(G213&gt;=101,ROUND((G213-G213*0.1)/10,0)*10,ROUND(G213-G213*0.1,0)))</f>
        <v>360</v>
      </c>
      <c r="G213" s="42">
        <v>400</v>
      </c>
    </row>
    <row r="214" spans="1:7" s="7" customFormat="1" ht="12.75">
      <c r="A214" s="23">
        <f>A213+1</f>
        <v>195</v>
      </c>
      <c r="B214" s="37" t="s">
        <v>248</v>
      </c>
      <c r="C214" s="38" t="s">
        <v>20</v>
      </c>
      <c r="D214" s="37"/>
      <c r="E214" s="39">
        <v>100</v>
      </c>
      <c r="F214" s="16">
        <f>IF(G214&gt;=1000,ROUND((G214-G214*0.1)/50,0)*50,IF(G214&gt;=101,ROUND((G214-G214*0.1)/10,0)*10,ROUND(G214-G214*0.1,0)))</f>
        <v>360</v>
      </c>
      <c r="G214" s="42">
        <v>400</v>
      </c>
    </row>
    <row r="215" spans="1:7" s="7" customFormat="1" ht="12.75">
      <c r="A215" s="23">
        <f>A214+1</f>
        <v>196</v>
      </c>
      <c r="B215" s="37" t="s">
        <v>249</v>
      </c>
      <c r="C215" s="38" t="s">
        <v>167</v>
      </c>
      <c r="D215" s="37"/>
      <c r="E215" s="39">
        <v>400</v>
      </c>
      <c r="F215" s="16">
        <f>IF(G215&gt;=1000,ROUND((G215-G215*0.1)/50,0)*50,IF(G215&gt;=101,ROUND((G215-G215*0.1)/10,0)*10,ROUND(G215-G215*0.1,0)))</f>
        <v>360</v>
      </c>
      <c r="G215" s="42">
        <v>400</v>
      </c>
    </row>
    <row r="216" spans="1:7" s="7" customFormat="1" ht="12.75">
      <c r="A216" s="23">
        <f>A215+1</f>
        <v>197</v>
      </c>
      <c r="B216" s="37" t="s">
        <v>250</v>
      </c>
      <c r="C216" s="38" t="s">
        <v>47</v>
      </c>
      <c r="D216" s="37"/>
      <c r="E216" s="39">
        <v>100</v>
      </c>
      <c r="F216" s="16">
        <f>IF(G216&gt;=1000,ROUND((G216-G216*0.1)/50,0)*50,IF(G216&gt;=101,ROUND((G216-G216*0.1)/10,0)*10,ROUND(G216-G216*0.1,0)))</f>
        <v>360</v>
      </c>
      <c r="G216" s="42">
        <v>400</v>
      </c>
    </row>
    <row r="217" spans="1:7" s="7" customFormat="1" ht="12.75">
      <c r="A217" s="23">
        <f>A216+1</f>
        <v>198</v>
      </c>
      <c r="B217" s="37" t="s">
        <v>174</v>
      </c>
      <c r="C217" s="38" t="s">
        <v>99</v>
      </c>
      <c r="D217" s="37"/>
      <c r="E217" s="39">
        <v>100</v>
      </c>
      <c r="F217" s="16">
        <f>IF(G217&gt;=1000,ROUND((G217-G217*0.1)/50,0)*50,IF(G217&gt;=101,ROUND((G217-G217*0.1)/10,0)*10,ROUND(G217-G217*0.1,0)))</f>
        <v>540</v>
      </c>
      <c r="G217" s="42">
        <v>600</v>
      </c>
    </row>
    <row r="218" spans="1:7" s="7" customFormat="1" ht="12.75">
      <c r="A218" s="23">
        <f>A217+1</f>
        <v>199</v>
      </c>
      <c r="B218" s="37" t="s">
        <v>251</v>
      </c>
      <c r="C218" s="38" t="s">
        <v>252</v>
      </c>
      <c r="D218" s="37"/>
      <c r="E218" s="39">
        <v>500</v>
      </c>
      <c r="F218" s="16">
        <f>IF(G218&gt;=1000,ROUND((G218-G218*0.1)/50,0)*50,IF(G218&gt;=101,ROUND((G218-G218*0.1)/10,0)*10,ROUND(G218-G218*0.1,0)))</f>
        <v>360</v>
      </c>
      <c r="G218" s="42">
        <v>400</v>
      </c>
    </row>
    <row r="219" spans="1:7" s="7" customFormat="1" ht="12.75">
      <c r="A219" s="23">
        <f>A218+1</f>
        <v>200</v>
      </c>
      <c r="B219" s="37" t="s">
        <v>253</v>
      </c>
      <c r="C219" s="38" t="s">
        <v>99</v>
      </c>
      <c r="D219" s="37"/>
      <c r="E219" s="39">
        <v>50</v>
      </c>
      <c r="F219" s="16">
        <f>IF(G219&gt;=1000,ROUND((G219-G219*0.1)/50,0)*50,IF(G219&gt;=101,ROUND((G219-G219*0.1)/10,0)*10,ROUND(G219-G219*0.1,0)))</f>
        <v>450</v>
      </c>
      <c r="G219" s="42">
        <v>500</v>
      </c>
    </row>
    <row r="220" spans="1:7" s="7" customFormat="1" ht="12.75">
      <c r="A220" s="23">
        <f>A219+1</f>
        <v>201</v>
      </c>
      <c r="B220" s="37" t="s">
        <v>254</v>
      </c>
      <c r="C220" s="38" t="s">
        <v>211</v>
      </c>
      <c r="D220" s="37"/>
      <c r="E220" s="39">
        <v>200</v>
      </c>
      <c r="F220" s="16">
        <f>IF(G220&gt;=1000,ROUND((G220-G220*0.1)/50,0)*50,IF(G220&gt;=101,ROUND((G220-G220*0.1)/10,0)*10,ROUND(G220-G220*0.1,0)))</f>
        <v>360</v>
      </c>
      <c r="G220" s="42">
        <v>400</v>
      </c>
    </row>
    <row r="221" spans="1:7" s="7" customFormat="1" ht="12.75">
      <c r="A221" s="23">
        <f>A220+1</f>
        <v>202</v>
      </c>
      <c r="B221" s="37" t="s">
        <v>255</v>
      </c>
      <c r="C221" s="38" t="s">
        <v>256</v>
      </c>
      <c r="D221" s="37"/>
      <c r="E221" s="39">
        <v>300</v>
      </c>
      <c r="F221" s="16">
        <f>IF(G221&gt;=1000,ROUND((G221-G221*0.1)/50,0)*50,IF(G221&gt;=101,ROUND((G221-G221*0.1)/10,0)*10,ROUND(G221-G221*0.1,0)))</f>
        <v>1350</v>
      </c>
      <c r="G221" s="42">
        <v>1500</v>
      </c>
    </row>
    <row r="222" spans="1:7" s="7" customFormat="1" ht="12.75">
      <c r="A222" s="23">
        <f>A221+1</f>
        <v>203</v>
      </c>
      <c r="B222" s="37" t="s">
        <v>178</v>
      </c>
      <c r="C222" s="38" t="s">
        <v>257</v>
      </c>
      <c r="D222" s="37"/>
      <c r="E222" s="39">
        <v>200</v>
      </c>
      <c r="F222" s="16">
        <f>IF(G222&gt;=1000,ROUND((G222-G222*0.1)/50,0)*50,IF(G222&gt;=101,ROUND((G222-G222*0.1)/10,0)*10,ROUND(G222-G222*0.1,0)))</f>
        <v>360</v>
      </c>
      <c r="G222" s="42">
        <v>400</v>
      </c>
    </row>
    <row r="223" spans="1:7" s="7" customFormat="1" ht="12.75">
      <c r="A223" s="23">
        <f>A222+1</f>
        <v>204</v>
      </c>
      <c r="B223" s="37" t="s">
        <v>258</v>
      </c>
      <c r="C223" s="38" t="s">
        <v>99</v>
      </c>
      <c r="D223" s="37"/>
      <c r="E223" s="39">
        <v>50</v>
      </c>
      <c r="F223" s="16">
        <f>IF(G223&gt;=1000,ROUND((G223-G223*0.1)/50,0)*50,IF(G223&gt;=101,ROUND((G223-G223*0.1)/10,0)*10,ROUND(G223-G223*0.1,0)))</f>
        <v>450</v>
      </c>
      <c r="G223" s="42">
        <v>500</v>
      </c>
    </row>
    <row r="224" spans="1:7" s="7" customFormat="1" ht="12.75">
      <c r="A224" s="23">
        <f>A223+1</f>
        <v>205</v>
      </c>
      <c r="B224" s="37" t="s">
        <v>259</v>
      </c>
      <c r="C224" s="38" t="s">
        <v>56</v>
      </c>
      <c r="D224" s="37"/>
      <c r="E224" s="39">
        <v>240</v>
      </c>
      <c r="F224" s="16">
        <f>IF(G224&gt;=1000,ROUND((G224-G224*0.1)/50,0)*50,IF(G224&gt;=101,ROUND((G224-G224*0.1)/10,0)*10,ROUND(G224-G224*0.1,0)))</f>
        <v>1100</v>
      </c>
      <c r="G224" s="42">
        <v>1200</v>
      </c>
    </row>
    <row r="225" spans="1:7" s="7" customFormat="1" ht="12.75">
      <c r="A225" s="23">
        <f>A224+1</f>
        <v>206</v>
      </c>
      <c r="B225" s="37" t="s">
        <v>260</v>
      </c>
      <c r="C225" s="38" t="s">
        <v>162</v>
      </c>
      <c r="D225" s="37"/>
      <c r="E225" s="39">
        <v>3000</v>
      </c>
      <c r="F225" s="16">
        <f>IF(G225&gt;=1000,ROUND((G225-G225*0.1)/50,0)*50,IF(G225&gt;=101,ROUND((G225-G225*0.1)/10,0)*10,ROUND(G225-G225*0.1,0)))</f>
        <v>810</v>
      </c>
      <c r="G225" s="42">
        <v>900</v>
      </c>
    </row>
    <row r="226" spans="1:7" s="7" customFormat="1" ht="12.75">
      <c r="A226" s="23">
        <f>A225+1</f>
        <v>207</v>
      </c>
      <c r="B226" s="37" t="s">
        <v>260</v>
      </c>
      <c r="C226" s="38" t="s">
        <v>261</v>
      </c>
      <c r="D226" s="37"/>
      <c r="E226" s="39">
        <v>2000</v>
      </c>
      <c r="F226" s="16">
        <f>IF(G226&gt;=1000,ROUND((G226-G226*0.1)/50,0)*50,IF(G226&gt;=101,ROUND((G226-G226*0.1)/10,0)*10,ROUND(G226-G226*0.1,0)))</f>
        <v>720</v>
      </c>
      <c r="G226" s="42">
        <v>800</v>
      </c>
    </row>
    <row r="227" spans="1:7" s="7" customFormat="1" ht="12.75">
      <c r="A227" s="23">
        <f>A226+1</f>
        <v>208</v>
      </c>
      <c r="B227" s="37" t="s">
        <v>262</v>
      </c>
      <c r="C227" s="38" t="s">
        <v>188</v>
      </c>
      <c r="D227" s="37"/>
      <c r="E227" s="39">
        <v>1500</v>
      </c>
      <c r="F227" s="16">
        <f>IF(G227&gt;=1000,ROUND((G227-G227*0.1)/50,0)*50,IF(G227&gt;=101,ROUND((G227-G227*0.1)/10,0)*10,ROUND(G227-G227*0.1,0)))</f>
        <v>810</v>
      </c>
      <c r="G227" s="42">
        <v>900</v>
      </c>
    </row>
    <row r="228" spans="1:7" s="7" customFormat="1" ht="12.75">
      <c r="A228" s="23">
        <f>A227+1</f>
        <v>209</v>
      </c>
      <c r="B228" s="37" t="s">
        <v>179</v>
      </c>
      <c r="C228" s="38" t="s">
        <v>211</v>
      </c>
      <c r="D228" s="37"/>
      <c r="E228" s="39">
        <v>20</v>
      </c>
      <c r="F228" s="16">
        <f>IF(G228&gt;=1000,ROUND((G228-G228*0.1)/50,0)*50,IF(G228&gt;=101,ROUND((G228-G228*0.1)/10,0)*10,ROUND(G228-G228*0.1,0)))</f>
        <v>360</v>
      </c>
      <c r="G228" s="42">
        <v>400</v>
      </c>
    </row>
    <row r="229" spans="1:7" s="7" customFormat="1" ht="12.75">
      <c r="A229" s="23">
        <f>A228+1</f>
        <v>210</v>
      </c>
      <c r="B229" s="37" t="s">
        <v>55</v>
      </c>
      <c r="C229" s="38" t="s">
        <v>17</v>
      </c>
      <c r="D229" s="37"/>
      <c r="E229" s="39">
        <v>100</v>
      </c>
      <c r="F229" s="16">
        <f>IF(G229&gt;=1000,ROUND((G229-G229*0.1)/50,0)*50,IF(G229&gt;=101,ROUND((G229-G229*0.1)/10,0)*10,ROUND(G229-G229*0.1,0)))</f>
        <v>810</v>
      </c>
      <c r="G229" s="42">
        <v>900</v>
      </c>
    </row>
    <row r="230" spans="1:7" s="7" customFormat="1" ht="12.75">
      <c r="A230" s="23">
        <f>A229+1</f>
        <v>211</v>
      </c>
      <c r="B230" s="37" t="s">
        <v>263</v>
      </c>
      <c r="C230" s="38" t="s">
        <v>44</v>
      </c>
      <c r="D230" s="37"/>
      <c r="E230" s="39">
        <v>70</v>
      </c>
      <c r="F230" s="16">
        <f>IF(G230&gt;=1000,ROUND((G230-G230*0.1)/50,0)*50,IF(G230&gt;=101,ROUND((G230-G230*0.1)/10,0)*10,ROUND(G230-G230*0.1,0)))</f>
        <v>450</v>
      </c>
      <c r="G230" s="42">
        <v>500</v>
      </c>
    </row>
    <row r="231" spans="1:7" s="7" customFormat="1" ht="12.75">
      <c r="A231" s="23">
        <f>A230+1</f>
        <v>212</v>
      </c>
      <c r="B231" s="37" t="s">
        <v>264</v>
      </c>
      <c r="C231" s="38" t="s">
        <v>44</v>
      </c>
      <c r="D231" s="37"/>
      <c r="E231" s="39">
        <v>200</v>
      </c>
      <c r="F231" s="16">
        <f>IF(G231&gt;=1000,ROUND((G231-G231*0.1)/50,0)*50,IF(G231&gt;=101,ROUND((G231-G231*0.1)/10,0)*10,ROUND(G231-G231*0.1,0)))</f>
        <v>450</v>
      </c>
      <c r="G231" s="42">
        <v>500</v>
      </c>
    </row>
    <row r="232" spans="1:7" s="7" customFormat="1" ht="12.75">
      <c r="A232" s="23">
        <f>A231+1</f>
        <v>213</v>
      </c>
      <c r="B232" s="37" t="s">
        <v>265</v>
      </c>
      <c r="C232" s="38" t="s">
        <v>44</v>
      </c>
      <c r="D232" s="37"/>
      <c r="E232" s="39">
        <v>150</v>
      </c>
      <c r="F232" s="16">
        <f>IF(G232&gt;=1000,ROUND((G232-G232*0.1)/50,0)*50,IF(G232&gt;=101,ROUND((G232-G232*0.1)/10,0)*10,ROUND(G232-G232*0.1,0)))</f>
        <v>450</v>
      </c>
      <c r="G232" s="42">
        <v>500</v>
      </c>
    </row>
    <row r="233" spans="1:7" s="7" customFormat="1" ht="12.75">
      <c r="A233" s="23">
        <f>A232+1</f>
        <v>214</v>
      </c>
      <c r="B233" s="37" t="s">
        <v>266</v>
      </c>
      <c r="C233" s="38" t="s">
        <v>267</v>
      </c>
      <c r="D233" s="37"/>
      <c r="E233" s="39">
        <v>80</v>
      </c>
      <c r="F233" s="16">
        <f>IF(G233&gt;=1000,ROUND((G233-G233*0.1)/50,0)*50,IF(G233&gt;=101,ROUND((G233-G233*0.1)/10,0)*10,ROUND(G233-G233*0.1,0)))</f>
        <v>450</v>
      </c>
      <c r="G233" s="42">
        <v>500</v>
      </c>
    </row>
    <row r="234" spans="1:7" s="7" customFormat="1" ht="12.75">
      <c r="A234" s="23">
        <f>A233+1</f>
        <v>215</v>
      </c>
      <c r="B234" s="37" t="s">
        <v>268</v>
      </c>
      <c r="C234" s="38" t="s">
        <v>269</v>
      </c>
      <c r="D234" s="37"/>
      <c r="E234" s="39">
        <v>40</v>
      </c>
      <c r="F234" s="16">
        <f>IF(G234&gt;=1000,ROUND((G234-G234*0.1)/50,0)*50,IF(G234&gt;=101,ROUND((G234-G234*0.1)/10,0)*10,ROUND(G234-G234*0.1,0)))</f>
        <v>450</v>
      </c>
      <c r="G234" s="42">
        <v>500</v>
      </c>
    </row>
    <row r="235" spans="1:7" s="7" customFormat="1" ht="12.75">
      <c r="A235" s="23">
        <f>A234+1</f>
        <v>216</v>
      </c>
      <c r="B235" s="37" t="s">
        <v>268</v>
      </c>
      <c r="C235" s="38" t="s">
        <v>169</v>
      </c>
      <c r="D235" s="37"/>
      <c r="E235" s="39">
        <v>1000</v>
      </c>
      <c r="F235" s="16">
        <f>IF(G235&gt;=1000,ROUND((G235-G235*0.1)/50,0)*50,IF(G235&gt;=101,ROUND((G235-G235*0.1)/10,0)*10,ROUND(G235-G235*0.1,0)))</f>
        <v>450</v>
      </c>
      <c r="G235" s="42">
        <v>500</v>
      </c>
    </row>
    <row r="236" spans="1:7" s="7" customFormat="1" ht="12.75">
      <c r="A236" s="23">
        <f>A235+1</f>
        <v>217</v>
      </c>
      <c r="B236" s="37" t="s">
        <v>270</v>
      </c>
      <c r="C236" s="38" t="s">
        <v>20</v>
      </c>
      <c r="D236" s="37"/>
      <c r="E236" s="39">
        <v>80</v>
      </c>
      <c r="F236" s="16">
        <f>IF(G236&gt;=1000,ROUND((G236-G236*0.1)/50,0)*50,IF(G236&gt;=101,ROUND((G236-G236*0.1)/10,0)*10,ROUND(G236-G236*0.1,0)))</f>
        <v>450</v>
      </c>
      <c r="G236" s="42">
        <v>500</v>
      </c>
    </row>
    <row r="237" spans="1:7" s="7" customFormat="1" ht="12.75">
      <c r="A237" s="23">
        <f>A236+1</f>
        <v>218</v>
      </c>
      <c r="B237" s="37" t="s">
        <v>271</v>
      </c>
      <c r="C237" s="38" t="s">
        <v>167</v>
      </c>
      <c r="D237" s="37"/>
      <c r="E237" s="39">
        <v>150</v>
      </c>
      <c r="F237" s="16">
        <f>IF(G237&gt;=1000,ROUND((G237-G237*0.1)/50,0)*50,IF(G237&gt;=101,ROUND((G237-G237*0.1)/10,0)*10,ROUND(G237-G237*0.1,0)))</f>
        <v>450</v>
      </c>
      <c r="G237" s="42">
        <v>500</v>
      </c>
    </row>
    <row r="238" spans="1:7" s="7" customFormat="1" ht="12.75">
      <c r="A238" s="23">
        <f>A237+1</f>
        <v>219</v>
      </c>
      <c r="B238" s="37" t="s">
        <v>272</v>
      </c>
      <c r="C238" s="38" t="s">
        <v>252</v>
      </c>
      <c r="D238" s="37"/>
      <c r="E238" s="39">
        <v>250</v>
      </c>
      <c r="F238" s="16">
        <f>IF(G238&gt;=1000,ROUND((G238-G238*0.1)/50,0)*50,IF(G238&gt;=101,ROUND((G238-G238*0.1)/10,0)*10,ROUND(G238-G238*0.1,0)))</f>
        <v>450</v>
      </c>
      <c r="G238" s="42">
        <v>500</v>
      </c>
    </row>
    <row r="239" spans="1:7" s="7" customFormat="1" ht="12.75">
      <c r="A239" s="23">
        <f>A238+1</f>
        <v>220</v>
      </c>
      <c r="B239" s="37" t="s">
        <v>273</v>
      </c>
      <c r="C239" s="38" t="s">
        <v>274</v>
      </c>
      <c r="D239" s="37"/>
      <c r="E239" s="39">
        <v>2030</v>
      </c>
      <c r="F239" s="16">
        <f>IF(G239&gt;=1000,ROUND((G239-G239*0.1)/50,0)*50,IF(G239&gt;=101,ROUND((G239-G239*0.1)/10,0)*10,ROUND(G239-G239*0.1,0)))</f>
        <v>360</v>
      </c>
      <c r="G239" s="42">
        <v>400</v>
      </c>
    </row>
    <row r="240" spans="1:7" s="7" customFormat="1" ht="12.75">
      <c r="A240" s="23">
        <f>A239+1</f>
        <v>221</v>
      </c>
      <c r="B240" s="37" t="s">
        <v>275</v>
      </c>
      <c r="C240" s="38" t="s">
        <v>99</v>
      </c>
      <c r="D240" s="37"/>
      <c r="E240" s="39">
        <v>80</v>
      </c>
      <c r="F240" s="16">
        <f>IF(G240&gt;=1000,ROUND((G240-G240*0.1)/50,0)*50,IF(G240&gt;=101,ROUND((G240-G240*0.1)/10,0)*10,ROUND(G240-G240*0.1,0)))</f>
        <v>450</v>
      </c>
      <c r="G240" s="42">
        <v>500</v>
      </c>
    </row>
    <row r="241" spans="1:7" s="7" customFormat="1" ht="12.75">
      <c r="A241" s="23">
        <f>A240+1</f>
        <v>222</v>
      </c>
      <c r="B241" s="37" t="s">
        <v>276</v>
      </c>
      <c r="C241" s="38" t="s">
        <v>267</v>
      </c>
      <c r="D241" s="37"/>
      <c r="E241" s="39">
        <v>80</v>
      </c>
      <c r="F241" s="16">
        <f>IF(G241&gt;=1000,ROUND((G241-G241*0.1)/50,0)*50,IF(G241&gt;=101,ROUND((G241-G241*0.1)/10,0)*10,ROUND(G241-G241*0.1,0)))</f>
        <v>450</v>
      </c>
      <c r="G241" s="42">
        <v>500</v>
      </c>
    </row>
    <row r="242" spans="1:7" s="7" customFormat="1" ht="12.75">
      <c r="A242" s="23">
        <f>A241+1</f>
        <v>223</v>
      </c>
      <c r="B242" s="37" t="s">
        <v>277</v>
      </c>
      <c r="C242" s="38" t="s">
        <v>167</v>
      </c>
      <c r="D242" s="37"/>
      <c r="E242" s="39">
        <v>80</v>
      </c>
      <c r="F242" s="16">
        <f>IF(G242&gt;=1000,ROUND((G242-G242*0.1)/50,0)*50,IF(G242&gt;=101,ROUND((G242-G242*0.1)/10,0)*10,ROUND(G242-G242*0.1,0)))</f>
        <v>450</v>
      </c>
      <c r="G242" s="42">
        <v>500</v>
      </c>
    </row>
    <row r="243" spans="1:7" s="7" customFormat="1" ht="12.75">
      <c r="A243" s="23">
        <f>A242+1</f>
        <v>224</v>
      </c>
      <c r="B243" s="37" t="s">
        <v>278</v>
      </c>
      <c r="C243" s="38" t="s">
        <v>169</v>
      </c>
      <c r="D243" s="37"/>
      <c r="E243" s="39">
        <v>100</v>
      </c>
      <c r="F243" s="16">
        <f>IF(G243&gt;=1000,ROUND((G243-G243*0.1)/50,0)*50,IF(G243&gt;=101,ROUND((G243-G243*0.1)/10,0)*10,ROUND(G243-G243*0.1,0)))</f>
        <v>450</v>
      </c>
      <c r="G243" s="42">
        <v>500</v>
      </c>
    </row>
    <row r="244" spans="1:7" s="7" customFormat="1" ht="12.75">
      <c r="A244" s="23">
        <f>A243+1</f>
        <v>225</v>
      </c>
      <c r="B244" s="37" t="s">
        <v>279</v>
      </c>
      <c r="C244" s="38" t="s">
        <v>280</v>
      </c>
      <c r="D244" s="37"/>
      <c r="E244" s="39">
        <v>300</v>
      </c>
      <c r="F244" s="16">
        <f>IF(G244&gt;=1000,ROUND((G244-G244*0.1)/50,0)*50,IF(G244&gt;=101,ROUND((G244-G244*0.1)/10,0)*10,ROUND(G244-G244*0.1,0)))</f>
        <v>1350</v>
      </c>
      <c r="G244" s="42">
        <v>1500</v>
      </c>
    </row>
    <row r="245" spans="1:7" s="7" customFormat="1" ht="12.75">
      <c r="A245" s="23">
        <f>A244+1</f>
        <v>226</v>
      </c>
      <c r="B245" s="37" t="s">
        <v>281</v>
      </c>
      <c r="C245" s="38" t="s">
        <v>167</v>
      </c>
      <c r="D245" s="37"/>
      <c r="E245" s="39">
        <v>500</v>
      </c>
      <c r="F245" s="16">
        <f>IF(G245&gt;=1000,ROUND((G245-G245*0.1)/50,0)*50,IF(G245&gt;=101,ROUND((G245-G245*0.1)/10,0)*10,ROUND(G245-G245*0.1,0)))</f>
        <v>450</v>
      </c>
      <c r="G245" s="42">
        <v>500</v>
      </c>
    </row>
    <row r="246" spans="1:7" s="7" customFormat="1" ht="12.75">
      <c r="A246" s="23">
        <f>A245+1</f>
        <v>227</v>
      </c>
      <c r="B246" s="37" t="s">
        <v>282</v>
      </c>
      <c r="C246" s="38" t="s">
        <v>167</v>
      </c>
      <c r="D246" s="37"/>
      <c r="E246" s="39">
        <v>500</v>
      </c>
      <c r="F246" s="16">
        <f>IF(G246&gt;=1000,ROUND((G246-G246*0.1)/50,0)*50,IF(G246&gt;=101,ROUND((G246-G246*0.1)/10,0)*10,ROUND(G246-G246*0.1,0)))</f>
        <v>450</v>
      </c>
      <c r="G246" s="42">
        <v>500</v>
      </c>
    </row>
    <row r="247" spans="1:7" s="7" customFormat="1" ht="12.75">
      <c r="A247" s="23">
        <f>A246+1</f>
        <v>228</v>
      </c>
      <c r="B247" s="37" t="s">
        <v>283</v>
      </c>
      <c r="C247" s="38" t="s">
        <v>240</v>
      </c>
      <c r="D247" s="37"/>
      <c r="E247" s="39">
        <v>30</v>
      </c>
      <c r="F247" s="16">
        <f>IF(G247&gt;=1000,ROUND((G247-G247*0.1)/50,0)*50,IF(G247&gt;=101,ROUND((G247-G247*0.1)/10,0)*10,ROUND(G247-G247*0.1,0)))</f>
        <v>450</v>
      </c>
      <c r="G247" s="42">
        <v>500</v>
      </c>
    </row>
    <row r="248" spans="1:7" s="7" customFormat="1" ht="12.75">
      <c r="A248" s="23">
        <f>A247+1</f>
        <v>229</v>
      </c>
      <c r="B248" s="37" t="s">
        <v>283</v>
      </c>
      <c r="C248" s="38" t="s">
        <v>257</v>
      </c>
      <c r="D248" s="37"/>
      <c r="E248" s="39">
        <v>250</v>
      </c>
      <c r="F248" s="16">
        <f>IF(G248&gt;=1000,ROUND((G248-G248*0.1)/50,0)*50,IF(G248&gt;=101,ROUND((G248-G248*0.1)/10,0)*10,ROUND(G248-G248*0.1,0)))</f>
        <v>360</v>
      </c>
      <c r="G248" s="42">
        <v>400</v>
      </c>
    </row>
    <row r="249" spans="1:7" s="7" customFormat="1" ht="12.75">
      <c r="A249" s="23">
        <f>A248+1</f>
        <v>230</v>
      </c>
      <c r="B249" s="37" t="s">
        <v>284</v>
      </c>
      <c r="C249" s="38" t="s">
        <v>44</v>
      </c>
      <c r="D249" s="37"/>
      <c r="E249" s="39">
        <v>600</v>
      </c>
      <c r="F249" s="16">
        <f>IF(G249&gt;=1000,ROUND((G249-G249*0.1)/50,0)*50,IF(G249&gt;=101,ROUND((G249-G249*0.1)/10,0)*10,ROUND(G249-G249*0.1,0)))</f>
        <v>360</v>
      </c>
      <c r="G249" s="42">
        <v>400</v>
      </c>
    </row>
    <row r="250" spans="1:7" s="7" customFormat="1" ht="12.75">
      <c r="A250" s="23">
        <f>A249+1</f>
        <v>231</v>
      </c>
      <c r="B250" s="37" t="s">
        <v>285</v>
      </c>
      <c r="C250" s="38" t="s">
        <v>240</v>
      </c>
      <c r="D250" s="37"/>
      <c r="E250" s="39">
        <v>100</v>
      </c>
      <c r="F250" s="16">
        <f>IF(G250&gt;=1000,ROUND((G250-G250*0.1)/50,0)*50,IF(G250&gt;=101,ROUND((G250-G250*0.1)/10,0)*10,ROUND(G250-G250*0.1,0)))</f>
        <v>360</v>
      </c>
      <c r="G250" s="42">
        <v>400</v>
      </c>
    </row>
    <row r="251" spans="1:7" s="7" customFormat="1" ht="12.75">
      <c r="A251" s="23">
        <f>A250+1</f>
        <v>232</v>
      </c>
      <c r="B251" s="37" t="s">
        <v>180</v>
      </c>
      <c r="C251" s="38" t="s">
        <v>267</v>
      </c>
      <c r="D251" s="37"/>
      <c r="E251" s="39">
        <v>200</v>
      </c>
      <c r="F251" s="16">
        <f>IF(G251&gt;=1000,ROUND((G251-G251*0.1)/50,0)*50,IF(G251&gt;=101,ROUND((G251-G251*0.1)/10,0)*10,ROUND(G251-G251*0.1,0)))</f>
        <v>270</v>
      </c>
      <c r="G251" s="42">
        <v>300</v>
      </c>
    </row>
    <row r="252" spans="1:7" s="43" customFormat="1" ht="12.75" customHeight="1">
      <c r="A252" s="27" t="s">
        <v>286</v>
      </c>
      <c r="B252" s="27"/>
      <c r="C252" s="27"/>
      <c r="D252" s="27"/>
      <c r="E252" s="27"/>
      <c r="F252" s="27"/>
      <c r="G252" s="27"/>
    </row>
    <row r="253" spans="1:7" s="43" customFormat="1" ht="12.75">
      <c r="A253" s="23">
        <f>A251+1</f>
        <v>233</v>
      </c>
      <c r="B253" s="37" t="s">
        <v>287</v>
      </c>
      <c r="C253" s="38" t="s">
        <v>99</v>
      </c>
      <c r="D253" s="42"/>
      <c r="E253" s="39">
        <v>10</v>
      </c>
      <c r="F253" s="16">
        <f>IF(G253&gt;=1000,ROUND((G253-G253*0.1)/50,0)*50,IF(G253&gt;=101,ROUND((G253-G253*0.1)/10,0)*10,ROUND(G253-G253*0.1,0)))</f>
        <v>1800</v>
      </c>
      <c r="G253" s="42">
        <v>2000</v>
      </c>
    </row>
    <row r="254" spans="1:7" s="43" customFormat="1" ht="12.75">
      <c r="A254" s="23">
        <f>A253+1</f>
        <v>234</v>
      </c>
      <c r="B254" s="37" t="s">
        <v>288</v>
      </c>
      <c r="C254" s="38" t="s">
        <v>289</v>
      </c>
      <c r="D254" s="42"/>
      <c r="E254" s="39">
        <v>150</v>
      </c>
      <c r="F254" s="16">
        <f>IF(G254&gt;=1000,ROUND((G254-G254*0.1)/50,0)*50,IF(G254&gt;=101,ROUND((G254-G254*0.1)/10,0)*10,ROUND(G254-G254*0.1,0)))</f>
        <v>1800</v>
      </c>
      <c r="G254" s="42">
        <v>2000</v>
      </c>
    </row>
    <row r="255" spans="1:7" s="43" customFormat="1" ht="12.75">
      <c r="A255" s="23">
        <f>A254+1</f>
        <v>235</v>
      </c>
      <c r="B255" s="37" t="s">
        <v>290</v>
      </c>
      <c r="C255" s="38" t="s">
        <v>99</v>
      </c>
      <c r="D255" s="42"/>
      <c r="E255" s="39">
        <v>100</v>
      </c>
      <c r="F255" s="16">
        <f>IF(G255&gt;=1000,ROUND((G255-G255*0.1)/50,0)*50,IF(G255&gt;=101,ROUND((G255-G255*0.1)/10,0)*10,ROUND(G255-G255*0.1,0)))</f>
        <v>1800</v>
      </c>
      <c r="G255" s="42">
        <v>2000</v>
      </c>
    </row>
    <row r="256" spans="1:7" s="43" customFormat="1" ht="12.75">
      <c r="A256" s="23">
        <f>A255+1</f>
        <v>236</v>
      </c>
      <c r="B256" s="37" t="s">
        <v>291</v>
      </c>
      <c r="C256" s="38" t="s">
        <v>292</v>
      </c>
      <c r="D256" s="42"/>
      <c r="E256" s="39">
        <v>5</v>
      </c>
      <c r="F256" s="16">
        <f>IF(G256&gt;=1000,ROUND((G256-G256*0.1)/50,0)*50,IF(G256&gt;=101,ROUND((G256-G256*0.1)/10,0)*10,ROUND(G256-G256*0.1,0)))</f>
        <v>1800</v>
      </c>
      <c r="G256" s="42">
        <v>2000</v>
      </c>
    </row>
    <row r="257" spans="1:7" s="43" customFormat="1" ht="12.75">
      <c r="A257" s="23">
        <f>A256+1</f>
        <v>237</v>
      </c>
      <c r="B257" s="37" t="s">
        <v>293</v>
      </c>
      <c r="C257" s="38" t="s">
        <v>99</v>
      </c>
      <c r="D257" s="42"/>
      <c r="E257" s="39">
        <v>10</v>
      </c>
      <c r="F257" s="16">
        <f>IF(G257&gt;=1000,ROUND((G257-G257*0.1)/50,0)*50,IF(G257&gt;=101,ROUND((G257-G257*0.1)/10,0)*10,ROUND(G257-G257*0.1,0)))</f>
        <v>1800</v>
      </c>
      <c r="G257" s="42">
        <v>2000</v>
      </c>
    </row>
    <row r="258" spans="1:7" s="43" customFormat="1" ht="12.75">
      <c r="A258" s="23">
        <f>A257+1</f>
        <v>238</v>
      </c>
      <c r="B258" s="37" t="s">
        <v>294</v>
      </c>
      <c r="C258" s="38" t="s">
        <v>252</v>
      </c>
      <c r="D258" s="42"/>
      <c r="E258" s="39">
        <v>100</v>
      </c>
      <c r="F258" s="16">
        <f>IF(G258&gt;=1000,ROUND((G258-G258*0.1)/50,0)*50,IF(G258&gt;=101,ROUND((G258-G258*0.1)/10,0)*10,ROUND(G258-G258*0.1,0)))</f>
        <v>1800</v>
      </c>
      <c r="G258" s="42">
        <v>2000</v>
      </c>
    </row>
    <row r="259" spans="1:7" s="43" customFormat="1" ht="12.75">
      <c r="A259" s="23">
        <f>A258+1</f>
        <v>239</v>
      </c>
      <c r="B259" s="37" t="s">
        <v>295</v>
      </c>
      <c r="C259" s="38" t="s">
        <v>99</v>
      </c>
      <c r="D259" s="42"/>
      <c r="E259" s="39">
        <v>400</v>
      </c>
      <c r="F259" s="16">
        <f>IF(G259&gt;=1000,ROUND((G259-G259*0.1)/50,0)*50,IF(G259&gt;=101,ROUND((G259-G259*0.1)/10,0)*10,ROUND(G259-G259*0.1,0)))</f>
        <v>1800</v>
      </c>
      <c r="G259" s="42">
        <v>2000</v>
      </c>
    </row>
    <row r="260" spans="1:7" s="43" customFormat="1" ht="12.75" customHeight="1">
      <c r="A260" s="27" t="s">
        <v>296</v>
      </c>
      <c r="B260" s="27"/>
      <c r="C260" s="27"/>
      <c r="D260" s="27"/>
      <c r="E260" s="27"/>
      <c r="F260" s="27"/>
      <c r="G260" s="27"/>
    </row>
    <row r="261" spans="1:7" s="43" customFormat="1" ht="12.75">
      <c r="A261" s="23">
        <f>A259+1</f>
        <v>240</v>
      </c>
      <c r="B261" s="37" t="s">
        <v>297</v>
      </c>
      <c r="C261" s="38" t="s">
        <v>267</v>
      </c>
      <c r="D261" s="42"/>
      <c r="E261" s="39">
        <v>500</v>
      </c>
      <c r="F261" s="16">
        <f>IF(G261&gt;=1000,ROUND((G261-G261*0.1)/50,0)*50,IF(G261&gt;=101,ROUND((G261-G261*0.1)/10,0)*10,ROUND(G261-G261*0.1,0)))</f>
        <v>360</v>
      </c>
      <c r="G261" s="42">
        <v>400</v>
      </c>
    </row>
    <row r="262" spans="1:7" s="43" customFormat="1" ht="12.75">
      <c r="A262" s="23">
        <f>A261+1</f>
        <v>241</v>
      </c>
      <c r="B262" s="37" t="s">
        <v>298</v>
      </c>
      <c r="C262" s="38" t="s">
        <v>267</v>
      </c>
      <c r="D262" s="42"/>
      <c r="E262" s="39">
        <v>500</v>
      </c>
      <c r="F262" s="16">
        <f>IF(G262&gt;=1000,ROUND((G262-G262*0.1)/50,0)*50,IF(G262&gt;=101,ROUND((G262-G262*0.1)/10,0)*10,ROUND(G262-G262*0.1,0)))</f>
        <v>360</v>
      </c>
      <c r="G262" s="42">
        <v>400</v>
      </c>
    </row>
    <row r="263" spans="1:7" s="43" customFormat="1" ht="12.75">
      <c r="A263" s="23">
        <f>A262+1</f>
        <v>242</v>
      </c>
      <c r="B263" s="37" t="s">
        <v>299</v>
      </c>
      <c r="C263" s="38" t="s">
        <v>267</v>
      </c>
      <c r="D263" s="42"/>
      <c r="E263" s="39">
        <v>500</v>
      </c>
      <c r="F263" s="16">
        <f>IF(G263&gt;=1000,ROUND((G263-G263*0.1)/50,0)*50,IF(G263&gt;=101,ROUND((G263-G263*0.1)/10,0)*10,ROUND(G263-G263*0.1,0)))</f>
        <v>360</v>
      </c>
      <c r="G263" s="42">
        <v>400</v>
      </c>
    </row>
    <row r="264" spans="1:7" s="43" customFormat="1" ht="12.75">
      <c r="A264" s="23">
        <f>A263+1</f>
        <v>243</v>
      </c>
      <c r="B264" s="37" t="s">
        <v>300</v>
      </c>
      <c r="C264" s="38" t="s">
        <v>267</v>
      </c>
      <c r="D264" s="42"/>
      <c r="E264" s="39">
        <v>500</v>
      </c>
      <c r="F264" s="16">
        <f>IF(G264&gt;=1000,ROUND((G264-G264*0.1)/50,0)*50,IF(G264&gt;=101,ROUND((G264-G264*0.1)/10,0)*10,ROUND(G264-G264*0.1,0)))</f>
        <v>360</v>
      </c>
      <c r="G264" s="42">
        <v>400</v>
      </c>
    </row>
    <row r="265" spans="1:7" s="43" customFormat="1" ht="12.75" customHeight="1">
      <c r="A265" s="27" t="s">
        <v>301</v>
      </c>
      <c r="B265" s="27"/>
      <c r="C265" s="27"/>
      <c r="D265" s="27"/>
      <c r="E265" s="27"/>
      <c r="F265" s="27"/>
      <c r="G265" s="27"/>
    </row>
    <row r="266" spans="1:7" s="43" customFormat="1" ht="12.75">
      <c r="A266" s="23">
        <f>A264+1</f>
        <v>244</v>
      </c>
      <c r="B266" s="37" t="s">
        <v>302</v>
      </c>
      <c r="C266" s="38" t="s">
        <v>303</v>
      </c>
      <c r="D266" s="42"/>
      <c r="E266" s="39">
        <v>50</v>
      </c>
      <c r="F266" s="16">
        <f>IF(G266&gt;=1000,ROUND((G266-G266*0.1)/50,0)*50,IF(G266&gt;=101,ROUND((G266-G266*0.1)/10,0)*10,ROUND(G266-G266*0.1,0)))</f>
        <v>7200</v>
      </c>
      <c r="G266" s="42">
        <v>8000</v>
      </c>
    </row>
    <row r="267" spans="1:7" s="43" customFormat="1" ht="15" customHeight="1">
      <c r="A267" s="23">
        <f>A266+1</f>
        <v>245</v>
      </c>
      <c r="B267" s="37" t="s">
        <v>304</v>
      </c>
      <c r="C267" s="38" t="s">
        <v>56</v>
      </c>
      <c r="D267" s="42"/>
      <c r="E267" s="39">
        <v>15</v>
      </c>
      <c r="F267" s="16">
        <f>IF(G267&gt;=1000,ROUND((G267-G267*0.1)/50,0)*50,IF(G267&gt;=101,ROUND((G267-G267*0.1)/10,0)*10,ROUND(G267-G267*0.1,0)))</f>
        <v>4500</v>
      </c>
      <c r="G267" s="42">
        <v>5000</v>
      </c>
    </row>
    <row r="268" spans="1:7" s="43" customFormat="1" ht="12.75">
      <c r="A268" s="23">
        <f>A267+1</f>
        <v>246</v>
      </c>
      <c r="B268" s="37" t="s">
        <v>305</v>
      </c>
      <c r="C268" s="38" t="s">
        <v>306</v>
      </c>
      <c r="D268" s="42"/>
      <c r="E268" s="39">
        <v>20</v>
      </c>
      <c r="F268" s="16">
        <f>IF(G268&gt;=1000,ROUND((G268-G268*0.1)/50,0)*50,IF(G268&gt;=101,ROUND((G268-G268*0.1)/10,0)*10,ROUND(G268-G268*0.1,0)))</f>
        <v>4950</v>
      </c>
      <c r="G268" s="42">
        <v>5500</v>
      </c>
    </row>
    <row r="269" spans="1:7" s="43" customFormat="1" ht="12.75">
      <c r="A269" s="23">
        <f>A268+1</f>
        <v>247</v>
      </c>
      <c r="B269" s="37" t="s">
        <v>307</v>
      </c>
      <c r="C269" s="38" t="s">
        <v>308</v>
      </c>
      <c r="D269" s="42"/>
      <c r="E269" s="39">
        <v>100</v>
      </c>
      <c r="F269" s="16">
        <f>IF(G269&gt;=1000,ROUND((G269-G269*0.1)/50,0)*50,IF(G269&gt;=101,ROUND((G269-G269*0.1)/10,0)*10,ROUND(G269-G269*0.1,0)))</f>
        <v>7200</v>
      </c>
      <c r="G269" s="42">
        <v>8000</v>
      </c>
    </row>
    <row r="270" spans="1:7" s="43" customFormat="1" ht="12.75">
      <c r="A270" s="23">
        <f>A269+1</f>
        <v>248</v>
      </c>
      <c r="B270" s="37" t="s">
        <v>309</v>
      </c>
      <c r="C270" s="38" t="s">
        <v>310</v>
      </c>
      <c r="D270" s="42"/>
      <c r="E270" s="39">
        <v>300</v>
      </c>
      <c r="F270" s="16">
        <f>IF(G270&gt;=1000,ROUND((G270-G270*0.1)/50,0)*50,IF(G270&gt;=101,ROUND((G270-G270*0.1)/10,0)*10,ROUND(G270-G270*0.1,0)))</f>
        <v>5400</v>
      </c>
      <c r="G270" s="42">
        <v>6000</v>
      </c>
    </row>
    <row r="271" spans="1:7" s="43" customFormat="1" ht="12.75">
      <c r="A271" s="23">
        <f>A270+1</f>
        <v>249</v>
      </c>
      <c r="B271" s="37" t="s">
        <v>311</v>
      </c>
      <c r="C271" s="38" t="s">
        <v>312</v>
      </c>
      <c r="D271" s="42"/>
      <c r="E271" s="39">
        <v>50</v>
      </c>
      <c r="F271" s="16">
        <f>IF(G271&gt;=1000,ROUND((G271-G271*0.1)/50,0)*50,IF(G271&gt;=101,ROUND((G271-G271*0.1)/10,0)*10,ROUND(G271-G271*0.1,0)))</f>
        <v>4500</v>
      </c>
      <c r="G271" s="42">
        <v>5000</v>
      </c>
    </row>
    <row r="272" spans="1:7" s="43" customFormat="1" ht="12.75">
      <c r="A272" s="23">
        <f>A271+1</f>
        <v>250</v>
      </c>
      <c r="B272" s="37" t="s">
        <v>313</v>
      </c>
      <c r="C272" s="38" t="s">
        <v>257</v>
      </c>
      <c r="D272" s="42"/>
      <c r="E272" s="39">
        <v>20</v>
      </c>
      <c r="F272" s="16">
        <f>IF(G272&gt;=1000,ROUND((G272-G272*0.1)/50,0)*50,IF(G272&gt;=101,ROUND((G272-G272*0.1)/10,0)*10,ROUND(G272-G272*0.1,0)))</f>
        <v>7200</v>
      </c>
      <c r="G272" s="42">
        <v>8000</v>
      </c>
    </row>
    <row r="273" spans="1:7" s="45" customFormat="1" ht="12.75">
      <c r="A273" s="44" t="s">
        <v>314</v>
      </c>
      <c r="B273" s="44"/>
      <c r="C273" s="44"/>
      <c r="D273" s="44"/>
      <c r="E273" s="44"/>
      <c r="F273" s="44"/>
      <c r="G273" s="44"/>
    </row>
    <row r="274" spans="1:9" s="45" customFormat="1" ht="12.75">
      <c r="A274" s="23">
        <f>A272+1</f>
        <v>251</v>
      </c>
      <c r="B274" s="37" t="s">
        <v>315</v>
      </c>
      <c r="C274" s="38" t="s">
        <v>30</v>
      </c>
      <c r="D274" s="37"/>
      <c r="E274" s="39">
        <v>50</v>
      </c>
      <c r="F274" s="16">
        <f>IF(G274&gt;=1000,ROUND((G274-G274*0.1)/50,0)*50,IF(G274&gt;=101,ROUND((G274-G274*0.1)/10,0)*10,ROUND(G274-G274*0.1,0)))</f>
        <v>270</v>
      </c>
      <c r="G274" s="42">
        <v>300</v>
      </c>
      <c r="H274" s="7"/>
      <c r="I274" s="7"/>
    </row>
    <row r="275" spans="1:7" s="45" customFormat="1" ht="12.75">
      <c r="A275" s="23">
        <f>A274+1</f>
        <v>252</v>
      </c>
      <c r="B275" s="37" t="s">
        <v>316</v>
      </c>
      <c r="C275" s="38" t="s">
        <v>143</v>
      </c>
      <c r="D275" s="37"/>
      <c r="E275" s="39">
        <v>100</v>
      </c>
      <c r="F275" s="16">
        <f>IF(G275&gt;=1000,ROUND((G275-G275*0.1)/50,0)*50,IF(G275&gt;=101,ROUND((G275-G275*0.1)/10,0)*10,ROUND(G275-G275*0.1,0)))</f>
        <v>320</v>
      </c>
      <c r="G275" s="42">
        <v>350</v>
      </c>
    </row>
    <row r="276" spans="1:7" s="45" customFormat="1" ht="12.75">
      <c r="A276" s="23">
        <f>A275+1</f>
        <v>253</v>
      </c>
      <c r="B276" s="37" t="s">
        <v>317</v>
      </c>
      <c r="C276" s="38" t="s">
        <v>318</v>
      </c>
      <c r="D276" s="37"/>
      <c r="E276" s="39">
        <v>50</v>
      </c>
      <c r="F276" s="16">
        <f>IF(G276&gt;=1000,ROUND((G276-G276*0.1)/50,0)*50,IF(G276&gt;=101,ROUND((G276-G276*0.1)/10,0)*10,ROUND(G276-G276*0.1,0)))</f>
        <v>270</v>
      </c>
      <c r="G276" s="42">
        <v>300</v>
      </c>
    </row>
    <row r="277" spans="1:7" s="45" customFormat="1" ht="12.75">
      <c r="A277" s="23">
        <f>A276+1</f>
        <v>254</v>
      </c>
      <c r="B277" s="37" t="s">
        <v>319</v>
      </c>
      <c r="C277" s="38" t="s">
        <v>59</v>
      </c>
      <c r="D277" s="37"/>
      <c r="E277" s="39">
        <v>200</v>
      </c>
      <c r="F277" s="16">
        <f>IF(G277&gt;=1000,ROUND((G277-G277*0.1)/50,0)*50,IF(G277&gt;=101,ROUND((G277-G277*0.1)/10,0)*10,ROUND(G277-G277*0.1,0)))</f>
        <v>320</v>
      </c>
      <c r="G277" s="42">
        <v>350</v>
      </c>
    </row>
    <row r="278" spans="1:7" s="45" customFormat="1" ht="12.75">
      <c r="A278" s="23">
        <f>A277+1</f>
        <v>255</v>
      </c>
      <c r="B278" s="37" t="s">
        <v>320</v>
      </c>
      <c r="C278" s="38" t="s">
        <v>321</v>
      </c>
      <c r="D278" s="37"/>
      <c r="E278" s="39">
        <v>200</v>
      </c>
      <c r="F278" s="16">
        <f>IF(G278&gt;=1000,ROUND((G278-G278*0.1)/50,0)*50,IF(G278&gt;=101,ROUND((G278-G278*0.1)/10,0)*10,ROUND(G278-G278*0.1,0)))</f>
        <v>270</v>
      </c>
      <c r="G278" s="42">
        <v>300</v>
      </c>
    </row>
    <row r="279" spans="1:7" s="45" customFormat="1" ht="12.75">
      <c r="A279" s="23">
        <f>A278+1</f>
        <v>256</v>
      </c>
      <c r="B279" s="37" t="s">
        <v>322</v>
      </c>
      <c r="C279" s="38" t="s">
        <v>323</v>
      </c>
      <c r="D279" s="37"/>
      <c r="E279" s="39">
        <v>50</v>
      </c>
      <c r="F279" s="16">
        <f>IF(G279&gt;=1000,ROUND((G279-G279*0.1)/50,0)*50,IF(G279&gt;=101,ROUND((G279-G279*0.1)/10,0)*10,ROUND(G279-G279*0.1,0)))</f>
        <v>320</v>
      </c>
      <c r="G279" s="42">
        <v>350</v>
      </c>
    </row>
    <row r="280" spans="1:7" s="45" customFormat="1" ht="12.75">
      <c r="A280" s="23">
        <f>A279+1</f>
        <v>257</v>
      </c>
      <c r="B280" s="37" t="s">
        <v>324</v>
      </c>
      <c r="C280" s="38" t="s">
        <v>77</v>
      </c>
      <c r="D280" s="37"/>
      <c r="E280" s="39">
        <v>80</v>
      </c>
      <c r="F280" s="16">
        <f>IF(G280&gt;=1000,ROUND((G280-G280*0.1)/50,0)*50,IF(G280&gt;=101,ROUND((G280-G280*0.1)/10,0)*10,ROUND(G280-G280*0.1,0)))</f>
        <v>320</v>
      </c>
      <c r="G280" s="42">
        <v>350</v>
      </c>
    </row>
    <row r="281" spans="1:7" s="45" customFormat="1" ht="12.75">
      <c r="A281" s="23">
        <f>A280+1</f>
        <v>258</v>
      </c>
      <c r="B281" s="37" t="s">
        <v>325</v>
      </c>
      <c r="C281" s="38" t="s">
        <v>240</v>
      </c>
      <c r="D281" s="37"/>
      <c r="E281" s="39">
        <v>100</v>
      </c>
      <c r="F281" s="16">
        <f>IF(G281&gt;=1000,ROUND((G281-G281*0.1)/50,0)*50,IF(G281&gt;=101,ROUND((G281-G281*0.1)/10,0)*10,ROUND(G281-G281*0.1,0)))</f>
        <v>320</v>
      </c>
      <c r="G281" s="42">
        <v>350</v>
      </c>
    </row>
    <row r="282" spans="1:7" s="45" customFormat="1" ht="12.75">
      <c r="A282" s="23">
        <f>A281+1</f>
        <v>259</v>
      </c>
      <c r="B282" s="37" t="s">
        <v>326</v>
      </c>
      <c r="C282" s="38" t="s">
        <v>20</v>
      </c>
      <c r="D282" s="37"/>
      <c r="E282" s="39">
        <v>70</v>
      </c>
      <c r="F282" s="16">
        <f>IF(G282&gt;=1000,ROUND((G282-G282*0.1)/50,0)*50,IF(G282&gt;=101,ROUND((G282-G282*0.1)/10,0)*10,ROUND(G282-G282*0.1,0)))</f>
        <v>320</v>
      </c>
      <c r="G282" s="42">
        <v>350</v>
      </c>
    </row>
    <row r="283" spans="1:7" s="45" customFormat="1" ht="12.75">
      <c r="A283" s="23">
        <f>A282+1</f>
        <v>260</v>
      </c>
      <c r="B283" s="37" t="s">
        <v>327</v>
      </c>
      <c r="C283" s="38" t="s">
        <v>77</v>
      </c>
      <c r="D283" s="37"/>
      <c r="E283" s="39">
        <v>400</v>
      </c>
      <c r="F283" s="16">
        <f>IF(G283&gt;=1000,ROUND((G283-G283*0.1)/50,0)*50,IF(G283&gt;=101,ROUND((G283-G283*0.1)/10,0)*10,ROUND(G283-G283*0.1,0)))</f>
        <v>270</v>
      </c>
      <c r="G283" s="42">
        <v>300</v>
      </c>
    </row>
    <row r="284" spans="1:7" s="45" customFormat="1" ht="12.75">
      <c r="A284" s="23">
        <f>A283+1</f>
        <v>261</v>
      </c>
      <c r="B284" s="37" t="s">
        <v>328</v>
      </c>
      <c r="C284" s="38" t="s">
        <v>211</v>
      </c>
      <c r="D284" s="37"/>
      <c r="E284" s="39">
        <v>50</v>
      </c>
      <c r="F284" s="16">
        <f>IF(G284&gt;=1000,ROUND((G284-G284*0.1)/50,0)*50,IF(G284&gt;=101,ROUND((G284-G284*0.1)/10,0)*10,ROUND(G284-G284*0.1,0)))</f>
        <v>320</v>
      </c>
      <c r="G284" s="42">
        <v>350</v>
      </c>
    </row>
    <row r="285" spans="1:7" s="45" customFormat="1" ht="12.75">
      <c r="A285" s="23">
        <f>A284+1</f>
        <v>262</v>
      </c>
      <c r="B285" s="37" t="s">
        <v>329</v>
      </c>
      <c r="C285" s="38" t="s">
        <v>39</v>
      </c>
      <c r="D285" s="37"/>
      <c r="E285" s="39">
        <v>30</v>
      </c>
      <c r="F285" s="16">
        <f>IF(G285&gt;=1000,ROUND((G285-G285*0.1)/50,0)*50,IF(G285&gt;=101,ROUND((G285-G285*0.1)/10,0)*10,ROUND(G285-G285*0.1,0)))</f>
        <v>320</v>
      </c>
      <c r="G285" s="42">
        <v>350</v>
      </c>
    </row>
    <row r="286" spans="1:7" s="45" customFormat="1" ht="12.75">
      <c r="A286" s="23">
        <f>A285+1</f>
        <v>263</v>
      </c>
      <c r="B286" s="37" t="s">
        <v>330</v>
      </c>
      <c r="C286" s="38" t="s">
        <v>211</v>
      </c>
      <c r="D286" s="37"/>
      <c r="E286" s="39">
        <v>100</v>
      </c>
      <c r="F286" s="16">
        <f>IF(G286&gt;=1000,ROUND((G286-G286*0.1)/50,0)*50,IF(G286&gt;=101,ROUND((G286-G286*0.1)/10,0)*10,ROUND(G286-G286*0.1,0)))</f>
        <v>320</v>
      </c>
      <c r="G286" s="42">
        <v>350</v>
      </c>
    </row>
    <row r="287" spans="1:7" s="45" customFormat="1" ht="12.75">
      <c r="A287" s="23">
        <f>A286+1</f>
        <v>264</v>
      </c>
      <c r="B287" s="37" t="s">
        <v>331</v>
      </c>
      <c r="C287" s="38" t="s">
        <v>193</v>
      </c>
      <c r="D287" s="37"/>
      <c r="E287" s="39">
        <v>300</v>
      </c>
      <c r="F287" s="16">
        <f>IF(G287&gt;=1000,ROUND((G287-G287*0.1)/50,0)*50,IF(G287&gt;=101,ROUND((G287-G287*0.1)/10,0)*10,ROUND(G287-G287*0.1,0)))</f>
        <v>320</v>
      </c>
      <c r="G287" s="42">
        <v>350</v>
      </c>
    </row>
    <row r="288" spans="1:7" s="45" customFormat="1" ht="12.75">
      <c r="A288" s="23">
        <f>A287+1</f>
        <v>265</v>
      </c>
      <c r="B288" s="37" t="s">
        <v>332</v>
      </c>
      <c r="C288" s="38" t="s">
        <v>39</v>
      </c>
      <c r="D288" s="37"/>
      <c r="E288" s="39">
        <v>100</v>
      </c>
      <c r="F288" s="16">
        <f>IF(G288&gt;=1000,ROUND((G288-G288*0.1)/50,0)*50,IF(G288&gt;=101,ROUND((G288-G288*0.1)/10,0)*10,ROUND(G288-G288*0.1,0)))</f>
        <v>270</v>
      </c>
      <c r="G288" s="42">
        <v>300</v>
      </c>
    </row>
    <row r="289" spans="1:7" s="45" customFormat="1" ht="12.75">
      <c r="A289" s="23">
        <f>A288+1</f>
        <v>266</v>
      </c>
      <c r="B289" s="37" t="s">
        <v>248</v>
      </c>
      <c r="C289" s="38" t="s">
        <v>292</v>
      </c>
      <c r="D289" s="37"/>
      <c r="E289" s="39">
        <v>150</v>
      </c>
      <c r="F289" s="16">
        <f>IF(G289&gt;=1000,ROUND((G289-G289*0.1)/50,0)*50,IF(G289&gt;=101,ROUND((G289-G289*0.1)/10,0)*10,ROUND(G289-G289*0.1,0)))</f>
        <v>360</v>
      </c>
      <c r="G289" s="42">
        <v>400</v>
      </c>
    </row>
    <row r="290" spans="1:7" s="45" customFormat="1" ht="12.75">
      <c r="A290" s="23">
        <f>A289+1</f>
        <v>267</v>
      </c>
      <c r="B290" s="37" t="s">
        <v>333</v>
      </c>
      <c r="C290" s="38" t="s">
        <v>20</v>
      </c>
      <c r="D290" s="37"/>
      <c r="E290" s="39">
        <v>100</v>
      </c>
      <c r="F290" s="16">
        <f>IF(G290&gt;=1000,ROUND((G290-G290*0.1)/50,0)*50,IF(G290&gt;=101,ROUND((G290-G290*0.1)/10,0)*10,ROUND(G290-G290*0.1,0)))</f>
        <v>360</v>
      </c>
      <c r="G290" s="42">
        <v>400</v>
      </c>
    </row>
    <row r="291" spans="1:7" s="45" customFormat="1" ht="12.75">
      <c r="A291" s="23">
        <f>A290+1</f>
        <v>268</v>
      </c>
      <c r="B291" s="37" t="s">
        <v>334</v>
      </c>
      <c r="C291" s="38" t="s">
        <v>211</v>
      </c>
      <c r="D291" s="37"/>
      <c r="E291" s="39">
        <v>200</v>
      </c>
      <c r="F291" s="16">
        <f>IF(G291&gt;=1000,ROUND((G291-G291*0.1)/50,0)*50,IF(G291&gt;=101,ROUND((G291-G291*0.1)/10,0)*10,ROUND(G291-G291*0.1,0)))</f>
        <v>360</v>
      </c>
      <c r="G291" s="42">
        <v>400</v>
      </c>
    </row>
    <row r="292" spans="1:7" s="45" customFormat="1" ht="12.75">
      <c r="A292" s="23">
        <f>A291+1</f>
        <v>269</v>
      </c>
      <c r="B292" s="37" t="s">
        <v>335</v>
      </c>
      <c r="C292" s="38" t="s">
        <v>336</v>
      </c>
      <c r="D292" s="37"/>
      <c r="E292" s="39">
        <v>2000</v>
      </c>
      <c r="F292" s="16">
        <f>IF(G292&gt;=1000,ROUND((G292-G292*0.1)/50,0)*50,IF(G292&gt;=101,ROUND((G292-G292*0.1)/10,0)*10,ROUND(G292-G292*0.1,0)))</f>
        <v>270</v>
      </c>
      <c r="G292" s="42">
        <v>300</v>
      </c>
    </row>
    <row r="293" spans="1:9" s="45" customFormat="1" ht="12.75">
      <c r="A293" s="23">
        <f>A292+1</f>
        <v>270</v>
      </c>
      <c r="B293" s="37" t="s">
        <v>337</v>
      </c>
      <c r="C293" s="38" t="s">
        <v>85</v>
      </c>
      <c r="D293" s="37"/>
      <c r="E293" s="39">
        <v>1000</v>
      </c>
      <c r="F293" s="16">
        <f>IF(G293&gt;=1000,ROUND((G293-G293*0.1)/50,0)*50,IF(G293&gt;=101,ROUND((G293-G293*0.1)/10,0)*10,ROUND(G293-G293*0.1,0)))</f>
        <v>270</v>
      </c>
      <c r="G293" s="42">
        <v>300</v>
      </c>
      <c r="H293" s="7"/>
      <c r="I293" s="7"/>
    </row>
    <row r="294" spans="1:9" s="45" customFormat="1" ht="12.75">
      <c r="A294" s="23">
        <f>A293+1</f>
        <v>271</v>
      </c>
      <c r="B294" s="37" t="s">
        <v>157</v>
      </c>
      <c r="C294" s="38" t="s">
        <v>188</v>
      </c>
      <c r="D294" s="37"/>
      <c r="E294" s="39">
        <v>100</v>
      </c>
      <c r="F294" s="16">
        <f>IF(G294&gt;=1000,ROUND((G294-G294*0.1)/50,0)*50,IF(G294&gt;=101,ROUND((G294-G294*0.1)/10,0)*10,ROUND(G294-G294*0.1,0)))</f>
        <v>320</v>
      </c>
      <c r="G294" s="42">
        <v>350</v>
      </c>
      <c r="H294" s="7"/>
      <c r="I294" s="7"/>
    </row>
    <row r="295" spans="1:7" s="45" customFormat="1" ht="12.75">
      <c r="A295" s="23">
        <f>A294+1</f>
        <v>272</v>
      </c>
      <c r="B295" s="37" t="s">
        <v>338</v>
      </c>
      <c r="C295" s="38" t="s">
        <v>240</v>
      </c>
      <c r="D295" s="37"/>
      <c r="E295" s="39">
        <v>200</v>
      </c>
      <c r="F295" s="16">
        <f>IF(G295&gt;=1000,ROUND((G295-G295*0.1)/50,0)*50,IF(G295&gt;=101,ROUND((G295-G295*0.1)/10,0)*10,ROUND(G295-G295*0.1,0)))</f>
        <v>320</v>
      </c>
      <c r="G295" s="42">
        <v>350</v>
      </c>
    </row>
    <row r="296" spans="1:7" s="45" customFormat="1" ht="12.75">
      <c r="A296" s="23">
        <f>A295+1</f>
        <v>273</v>
      </c>
      <c r="B296" s="37" t="s">
        <v>339</v>
      </c>
      <c r="C296" s="38" t="s">
        <v>82</v>
      </c>
      <c r="D296" s="37"/>
      <c r="E296" s="39">
        <v>800</v>
      </c>
      <c r="F296" s="16">
        <f>IF(G296&gt;=1000,ROUND((G296-G296*0.1)/50,0)*50,IF(G296&gt;=101,ROUND((G296-G296*0.1)/10,0)*10,ROUND(G296-G296*0.1,0)))</f>
        <v>270</v>
      </c>
      <c r="G296" s="42">
        <v>300</v>
      </c>
    </row>
    <row r="297" spans="1:7" s="45" customFormat="1" ht="12.75">
      <c r="A297" s="23">
        <f>A296+1</f>
        <v>274</v>
      </c>
      <c r="B297" s="37" t="s">
        <v>340</v>
      </c>
      <c r="C297" s="38" t="s">
        <v>77</v>
      </c>
      <c r="D297" s="37"/>
      <c r="E297" s="39">
        <v>100</v>
      </c>
      <c r="F297" s="16">
        <f>IF(G297&gt;=1000,ROUND((G297-G297*0.1)/50,0)*50,IF(G297&gt;=101,ROUND((G297-G297*0.1)/10,0)*10,ROUND(G297-G297*0.1,0)))</f>
        <v>320</v>
      </c>
      <c r="G297" s="42">
        <v>350</v>
      </c>
    </row>
    <row r="298" spans="1:7" s="45" customFormat="1" ht="12.75">
      <c r="A298" s="23">
        <f>A297+1</f>
        <v>275</v>
      </c>
      <c r="B298" s="37" t="s">
        <v>341</v>
      </c>
      <c r="C298" s="38" t="s">
        <v>77</v>
      </c>
      <c r="D298" s="37"/>
      <c r="E298" s="39">
        <v>200</v>
      </c>
      <c r="F298" s="16">
        <f>IF(G298&gt;=1000,ROUND((G298-G298*0.1)/50,0)*50,IF(G298&gt;=101,ROUND((G298-G298*0.1)/10,0)*10,ROUND(G298-G298*0.1,0)))</f>
        <v>320</v>
      </c>
      <c r="G298" s="42">
        <v>350</v>
      </c>
    </row>
    <row r="299" spans="1:7" s="45" customFormat="1" ht="12.75">
      <c r="A299" s="23">
        <f>A298+1</f>
        <v>276</v>
      </c>
      <c r="B299" s="37" t="s">
        <v>342</v>
      </c>
      <c r="C299" s="38" t="s">
        <v>77</v>
      </c>
      <c r="D299" s="37"/>
      <c r="E299" s="39">
        <v>100</v>
      </c>
      <c r="F299" s="16">
        <f>IF(G299&gt;=1000,ROUND((G299-G299*0.1)/50,0)*50,IF(G299&gt;=101,ROUND((G299-G299*0.1)/10,0)*10,ROUND(G299-G299*0.1,0)))</f>
        <v>320</v>
      </c>
      <c r="G299" s="42">
        <v>350</v>
      </c>
    </row>
    <row r="300" spans="1:7" s="45" customFormat="1" ht="12.75">
      <c r="A300" s="23">
        <f>A299+1</f>
        <v>277</v>
      </c>
      <c r="B300" s="37" t="s">
        <v>343</v>
      </c>
      <c r="C300" s="38" t="s">
        <v>77</v>
      </c>
      <c r="D300" s="37"/>
      <c r="E300" s="39">
        <v>800</v>
      </c>
      <c r="F300" s="16">
        <f>IF(G300&gt;=1000,ROUND((G300-G300*0.1)/50,0)*50,IF(G300&gt;=101,ROUND((G300-G300*0.1)/10,0)*10,ROUND(G300-G300*0.1,0)))</f>
        <v>320</v>
      </c>
      <c r="G300" s="42">
        <v>350</v>
      </c>
    </row>
    <row r="301" spans="1:7" s="45" customFormat="1" ht="12.75">
      <c r="A301" s="23">
        <f>A300+1</f>
        <v>278</v>
      </c>
      <c r="B301" s="37" t="s">
        <v>344</v>
      </c>
      <c r="C301" s="38" t="s">
        <v>292</v>
      </c>
      <c r="D301" s="37"/>
      <c r="E301" s="39">
        <v>600</v>
      </c>
      <c r="F301" s="16">
        <f>IF(G301&gt;=1000,ROUND((G301-G301*0.1)/50,0)*50,IF(G301&gt;=101,ROUND((G301-G301*0.1)/10,0)*10,ROUND(G301-G301*0.1,0)))</f>
        <v>320</v>
      </c>
      <c r="G301" s="42">
        <v>350</v>
      </c>
    </row>
    <row r="302" spans="1:7" s="45" customFormat="1" ht="12.75">
      <c r="A302" s="23">
        <f>A301+1</f>
        <v>279</v>
      </c>
      <c r="B302" s="37" t="s">
        <v>345</v>
      </c>
      <c r="C302" s="38" t="s">
        <v>346</v>
      </c>
      <c r="D302" s="37"/>
      <c r="E302" s="39">
        <v>70</v>
      </c>
      <c r="F302" s="16">
        <f>IF(G302&gt;=1000,ROUND((G302-G302*0.1)/50,0)*50,IF(G302&gt;=101,ROUND((G302-G302*0.1)/10,0)*10,ROUND(G302-G302*0.1,0)))</f>
        <v>320</v>
      </c>
      <c r="G302" s="42">
        <v>350</v>
      </c>
    </row>
    <row r="303" spans="1:7" s="45" customFormat="1" ht="14.25" customHeight="1">
      <c r="A303" s="46" t="s">
        <v>347</v>
      </c>
      <c r="B303" s="46"/>
      <c r="C303" s="46"/>
      <c r="D303" s="46"/>
      <c r="E303" s="46"/>
      <c r="F303" s="46"/>
      <c r="G303" s="46"/>
    </row>
    <row r="304" spans="1:7" s="45" customFormat="1" ht="12.75" customHeight="1">
      <c r="A304" s="11" t="s">
        <v>2</v>
      </c>
      <c r="B304" s="8" t="s">
        <v>348</v>
      </c>
      <c r="C304" s="8" t="s">
        <v>349</v>
      </c>
      <c r="D304" s="8"/>
      <c r="E304" s="8"/>
      <c r="F304" s="11" t="s">
        <v>350</v>
      </c>
      <c r="G304" s="47" t="s">
        <v>351</v>
      </c>
    </row>
    <row r="305" spans="1:7" s="45" customFormat="1" ht="27" customHeight="1">
      <c r="A305" s="11"/>
      <c r="B305" s="8"/>
      <c r="C305" s="8"/>
      <c r="D305" s="8"/>
      <c r="E305" s="8"/>
      <c r="F305" s="11"/>
      <c r="G305" s="47"/>
    </row>
    <row r="306" spans="1:7" s="45" customFormat="1" ht="12.75">
      <c r="A306" s="23">
        <f>A302+1</f>
        <v>280</v>
      </c>
      <c r="B306" s="48" t="s">
        <v>352</v>
      </c>
      <c r="C306" s="49" t="s">
        <v>353</v>
      </c>
      <c r="D306" s="49"/>
      <c r="E306" s="49"/>
      <c r="F306" s="50">
        <v>1720</v>
      </c>
      <c r="G306" s="51">
        <v>190</v>
      </c>
    </row>
    <row r="307" spans="1:7" s="45" customFormat="1" ht="12.75">
      <c r="A307" s="23">
        <f>A306+1</f>
        <v>281</v>
      </c>
      <c r="B307" s="48" t="s">
        <v>354</v>
      </c>
      <c r="C307" s="49" t="s">
        <v>353</v>
      </c>
      <c r="D307" s="49"/>
      <c r="E307" s="49"/>
      <c r="F307" s="50">
        <v>2258</v>
      </c>
      <c r="G307" s="51">
        <v>190</v>
      </c>
    </row>
    <row r="308" spans="1:7" s="45" customFormat="1" ht="12.75">
      <c r="A308" s="23">
        <f>A307+1</f>
        <v>282</v>
      </c>
      <c r="B308" s="48" t="s">
        <v>355</v>
      </c>
      <c r="C308" s="49" t="s">
        <v>353</v>
      </c>
      <c r="D308" s="49"/>
      <c r="E308" s="49"/>
      <c r="F308" s="50">
        <v>496</v>
      </c>
      <c r="G308" s="51">
        <v>190</v>
      </c>
    </row>
    <row r="309" spans="1:7" s="45" customFormat="1" ht="12.75">
      <c r="A309" s="23">
        <f>A308+1</f>
        <v>283</v>
      </c>
      <c r="B309" s="48" t="s">
        <v>356</v>
      </c>
      <c r="C309" s="49" t="s">
        <v>353</v>
      </c>
      <c r="D309" s="49"/>
      <c r="E309" s="49"/>
      <c r="F309" s="50">
        <v>1939</v>
      </c>
      <c r="G309" s="51">
        <v>190</v>
      </c>
    </row>
    <row r="310" spans="1:7" s="45" customFormat="1" ht="12.75">
      <c r="A310" s="23">
        <f>A309+1</f>
        <v>284</v>
      </c>
      <c r="B310" s="48" t="s">
        <v>357</v>
      </c>
      <c r="C310" s="49" t="s">
        <v>353</v>
      </c>
      <c r="D310" s="49"/>
      <c r="E310" s="49"/>
      <c r="F310" s="50">
        <v>3394</v>
      </c>
      <c r="G310" s="51">
        <v>190</v>
      </c>
    </row>
    <row r="311" spans="1:7" s="45" customFormat="1" ht="12.75">
      <c r="A311" s="23">
        <f>A310+1</f>
        <v>285</v>
      </c>
      <c r="B311" s="48" t="s">
        <v>358</v>
      </c>
      <c r="C311" s="49" t="s">
        <v>353</v>
      </c>
      <c r="D311" s="49"/>
      <c r="E311" s="49"/>
      <c r="F311" s="50">
        <v>2166</v>
      </c>
      <c r="G311" s="51">
        <v>190</v>
      </c>
    </row>
    <row r="312" spans="1:7" s="45" customFormat="1" ht="12.75">
      <c r="A312" s="23">
        <f>A311+1</f>
        <v>286</v>
      </c>
      <c r="B312" s="48" t="s">
        <v>359</v>
      </c>
      <c r="C312" s="49" t="s">
        <v>353</v>
      </c>
      <c r="D312" s="49"/>
      <c r="E312" s="49"/>
      <c r="F312" s="50">
        <v>2297</v>
      </c>
      <c r="G312" s="51">
        <v>190</v>
      </c>
    </row>
    <row r="313" spans="1:7" s="45" customFormat="1" ht="12.75">
      <c r="A313" s="52" t="s">
        <v>360</v>
      </c>
      <c r="B313" s="52"/>
      <c r="C313" s="52"/>
      <c r="D313" s="52"/>
      <c r="E313" s="52"/>
      <c r="F313" s="52"/>
      <c r="G313" s="52"/>
    </row>
    <row r="314" spans="1:7" s="45" customFormat="1" ht="12.75">
      <c r="A314" s="53" t="s">
        <v>361</v>
      </c>
      <c r="B314" s="53"/>
      <c r="C314" s="53"/>
      <c r="D314" s="53"/>
      <c r="E314" s="53"/>
      <c r="F314" s="53"/>
      <c r="G314" s="53"/>
    </row>
    <row r="315" spans="1:7" s="45" customFormat="1" ht="26.25" customHeight="1">
      <c r="A315" s="11" t="s">
        <v>2</v>
      </c>
      <c r="B315" s="8" t="s">
        <v>348</v>
      </c>
      <c r="C315" s="8" t="s">
        <v>362</v>
      </c>
      <c r="D315" s="8"/>
      <c r="E315" s="54" t="s">
        <v>363</v>
      </c>
      <c r="F315" s="55" t="s">
        <v>364</v>
      </c>
      <c r="G315" s="55"/>
    </row>
    <row r="316" spans="1:7" s="45" customFormat="1" ht="12.75">
      <c r="A316" s="11"/>
      <c r="B316" s="8"/>
      <c r="C316" s="8"/>
      <c r="D316" s="8"/>
      <c r="E316" s="54"/>
      <c r="F316" s="56" t="s">
        <v>365</v>
      </c>
      <c r="G316" s="55" t="s">
        <v>10</v>
      </c>
    </row>
    <row r="317" spans="1:7" s="45" customFormat="1" ht="16.5" customHeight="1">
      <c r="A317" s="14">
        <f>A312+1</f>
        <v>287</v>
      </c>
      <c r="B317" s="18" t="s">
        <v>366</v>
      </c>
      <c r="C317" s="57" t="s">
        <v>367</v>
      </c>
      <c r="D317" s="58">
        <v>0.5</v>
      </c>
      <c r="E317" s="59">
        <v>1000</v>
      </c>
      <c r="F317" s="16">
        <f>IF(G317&gt;=1000,ROUND((G317-G317*0.1)/50,0)*50,IF(G317&gt;=101,ROUND((G317-G317*0.1)/10,0)*10,ROUND(G317-G317*0.1,0)))</f>
        <v>23</v>
      </c>
      <c r="G317" s="60">
        <v>25</v>
      </c>
    </row>
    <row r="318" spans="1:7" s="45" customFormat="1" ht="12.75">
      <c r="A318" s="14">
        <f>A317+1</f>
        <v>288</v>
      </c>
      <c r="B318" s="18" t="s">
        <v>368</v>
      </c>
      <c r="C318" s="57" t="s">
        <v>369</v>
      </c>
      <c r="D318" s="58"/>
      <c r="E318" s="59">
        <v>250</v>
      </c>
      <c r="F318" s="16">
        <f>IF(G318&gt;=1000,ROUND((G318-G318*0.1)/50,0)*50,IF(G318&gt;=101,ROUND((G318-G318*0.1)/10,0)*10,ROUND(G318-G318*0.1,0)))</f>
        <v>23</v>
      </c>
      <c r="G318" s="60">
        <v>25</v>
      </c>
    </row>
    <row r="319" spans="1:7" s="45" customFormat="1" ht="12.75">
      <c r="A319" s="14">
        <f>A318+1</f>
        <v>289</v>
      </c>
      <c r="B319" s="18" t="s">
        <v>370</v>
      </c>
      <c r="C319" s="57" t="s">
        <v>369</v>
      </c>
      <c r="D319" s="58"/>
      <c r="E319" s="59">
        <v>900</v>
      </c>
      <c r="F319" s="16">
        <f>IF(G319&gt;=1000,ROUND((G319-G319*0.1)/50,0)*50,IF(G319&gt;=101,ROUND((G319-G319*0.1)/10,0)*10,ROUND(G319-G319*0.1,0)))</f>
        <v>23</v>
      </c>
      <c r="G319" s="60">
        <v>25</v>
      </c>
    </row>
    <row r="320" spans="1:7" s="45" customFormat="1" ht="14.25" customHeight="1">
      <c r="A320" s="14">
        <f>A319+1</f>
        <v>290</v>
      </c>
      <c r="B320" s="18" t="s">
        <v>371</v>
      </c>
      <c r="C320" s="57" t="s">
        <v>367</v>
      </c>
      <c r="D320" s="58" t="s">
        <v>372</v>
      </c>
      <c r="E320" s="59">
        <v>1500</v>
      </c>
      <c r="F320" s="16">
        <f>IF(G320&gt;=1000,ROUND((G320-G320*0.1)/50,0)*50,IF(G320&gt;=101,ROUND((G320-G320*0.1)/10,0)*10,ROUND(G320-G320*0.1,0)))</f>
        <v>27</v>
      </c>
      <c r="G320" s="60">
        <v>30</v>
      </c>
    </row>
    <row r="321" spans="1:7" s="45" customFormat="1" ht="12.75">
      <c r="A321" s="14">
        <f>A320+1</f>
        <v>291</v>
      </c>
      <c r="B321" s="18" t="s">
        <v>373</v>
      </c>
      <c r="C321" s="57" t="s">
        <v>367</v>
      </c>
      <c r="D321" s="58" t="s">
        <v>372</v>
      </c>
      <c r="E321" s="59">
        <v>450</v>
      </c>
      <c r="F321" s="16">
        <f>IF(G321&gt;=1000,ROUND((G321-G321*0.1)/50,0)*50,IF(G321&gt;=101,ROUND((G321-G321*0.1)/10,0)*10,ROUND(G321-G321*0.1,0)))</f>
        <v>23</v>
      </c>
      <c r="G321" s="60">
        <v>25</v>
      </c>
    </row>
    <row r="322" spans="1:7" s="45" customFormat="1" ht="12.75">
      <c r="A322" s="14">
        <f>A321+1</f>
        <v>292</v>
      </c>
      <c r="B322" s="18" t="s">
        <v>374</v>
      </c>
      <c r="C322" s="57" t="s">
        <v>367</v>
      </c>
      <c r="D322" s="58" t="s">
        <v>372</v>
      </c>
      <c r="E322" s="59">
        <v>170</v>
      </c>
      <c r="F322" s="16">
        <f>IF(G322&gt;=1000,ROUND((G322-G322*0.1)/50,0)*50,IF(G322&gt;=101,ROUND((G322-G322*0.1)/10,0)*10,ROUND(G322-G322*0.1,0)))</f>
        <v>45</v>
      </c>
      <c r="G322" s="60">
        <v>50</v>
      </c>
    </row>
    <row r="323" spans="1:7" s="45" customFormat="1" ht="12.75">
      <c r="A323" s="14">
        <f>A322+1</f>
        <v>293</v>
      </c>
      <c r="B323" s="18" t="s">
        <v>375</v>
      </c>
      <c r="C323" s="57" t="s">
        <v>367</v>
      </c>
      <c r="D323" s="58" t="s">
        <v>376</v>
      </c>
      <c r="E323" s="59">
        <v>500</v>
      </c>
      <c r="F323" s="16">
        <f>IF(G323&gt;=1000,ROUND((G323-G323*0.1)/50,0)*50,IF(G323&gt;=101,ROUND((G323-G323*0.1)/10,0)*10,ROUND(G323-G323*0.1,0)))</f>
        <v>45</v>
      </c>
      <c r="G323" s="60">
        <v>50</v>
      </c>
    </row>
    <row r="324" spans="1:7" s="45" customFormat="1" ht="12.75">
      <c r="A324" s="14">
        <f>A323+1</f>
        <v>294</v>
      </c>
      <c r="B324" s="18" t="s">
        <v>377</v>
      </c>
      <c r="C324" s="57" t="s">
        <v>378</v>
      </c>
      <c r="D324" s="58"/>
      <c r="E324" s="59">
        <v>200</v>
      </c>
      <c r="F324" s="16">
        <f>IF(G324&gt;=1000,ROUND((G324-G324*0.1)/50,0)*50,IF(G324&gt;=101,ROUND((G324-G324*0.1)/10,0)*10,ROUND(G324-G324*0.1,0)))</f>
        <v>63</v>
      </c>
      <c r="G324" s="60">
        <v>70</v>
      </c>
    </row>
    <row r="325" spans="1:7" s="45" customFormat="1" ht="12.75">
      <c r="A325" s="14">
        <f>A324+1</f>
        <v>295</v>
      </c>
      <c r="B325" s="18" t="s">
        <v>379</v>
      </c>
      <c r="C325" s="57" t="s">
        <v>378</v>
      </c>
      <c r="D325" s="58"/>
      <c r="E325" s="59">
        <v>200</v>
      </c>
      <c r="F325" s="16">
        <f>IF(G325&gt;=1000,ROUND((G325-G325*0.1)/50,0)*50,IF(G325&gt;=101,ROUND((G325-G325*0.1)/10,0)*10,ROUND(G325-G325*0.1,0)))</f>
        <v>63</v>
      </c>
      <c r="G325" s="60">
        <v>70</v>
      </c>
    </row>
    <row r="326" spans="1:7" s="45" customFormat="1" ht="12.75">
      <c r="A326" s="14">
        <f>A325+1</f>
        <v>296</v>
      </c>
      <c r="B326" s="18" t="s">
        <v>380</v>
      </c>
      <c r="C326" s="57" t="s">
        <v>378</v>
      </c>
      <c r="D326" s="58"/>
      <c r="E326" s="59">
        <v>300</v>
      </c>
      <c r="F326" s="16">
        <f>IF(G326&gt;=1000,ROUND((G326-G326*0.1)/50,0)*50,IF(G326&gt;=101,ROUND((G326-G326*0.1)/10,0)*10,ROUND(G326-G326*0.1,0)))</f>
        <v>63</v>
      </c>
      <c r="G326" s="60">
        <v>70</v>
      </c>
    </row>
    <row r="327" spans="1:7" s="45" customFormat="1" ht="12.75">
      <c r="A327" s="14">
        <f>A326+1</f>
        <v>297</v>
      </c>
      <c r="B327" s="18" t="s">
        <v>381</v>
      </c>
      <c r="C327" s="57" t="s">
        <v>378</v>
      </c>
      <c r="D327" s="58"/>
      <c r="E327" s="59">
        <v>200</v>
      </c>
      <c r="F327" s="16">
        <f>IF(G327&gt;=1000,ROUND((G327-G327*0.1)/50,0)*50,IF(G327&gt;=101,ROUND((G327-G327*0.1)/10,0)*10,ROUND(G327-G327*0.1,0)))</f>
        <v>63</v>
      </c>
      <c r="G327" s="60">
        <v>70</v>
      </c>
    </row>
    <row r="328" spans="1:7" s="45" customFormat="1" ht="12.75">
      <c r="A328" s="14">
        <f>A327+1</f>
        <v>298</v>
      </c>
      <c r="B328" s="18" t="s">
        <v>382</v>
      </c>
      <c r="C328" s="57" t="s">
        <v>378</v>
      </c>
      <c r="D328" s="58"/>
      <c r="E328" s="59">
        <v>200</v>
      </c>
      <c r="F328" s="16">
        <f>IF(G328&gt;=1000,ROUND((G328-G328*0.1)/50,0)*50,IF(G328&gt;=101,ROUND((G328-G328*0.1)/10,0)*10,ROUND(G328-G328*0.1,0)))</f>
        <v>63</v>
      </c>
      <c r="G328" s="60">
        <v>70</v>
      </c>
    </row>
    <row r="329" spans="1:7" s="45" customFormat="1" ht="12.75">
      <c r="A329" s="14">
        <f>A328+1</f>
        <v>299</v>
      </c>
      <c r="B329" s="18" t="s">
        <v>383</v>
      </c>
      <c r="C329" s="57" t="s">
        <v>378</v>
      </c>
      <c r="D329" s="58"/>
      <c r="E329" s="59">
        <v>200</v>
      </c>
      <c r="F329" s="16">
        <f>IF(G329&gt;=1000,ROUND((G329-G329*0.1)/50,0)*50,IF(G329&gt;=101,ROUND((G329-G329*0.1)/10,0)*10,ROUND(G329-G329*0.1,0)))</f>
        <v>63</v>
      </c>
      <c r="G329" s="60">
        <v>70</v>
      </c>
    </row>
    <row r="330" spans="1:7" s="45" customFormat="1" ht="12.75">
      <c r="A330" s="14">
        <f>A329+1</f>
        <v>300</v>
      </c>
      <c r="B330" s="18" t="s">
        <v>384</v>
      </c>
      <c r="C330" s="57" t="s">
        <v>378</v>
      </c>
      <c r="D330" s="58"/>
      <c r="E330" s="59">
        <v>200</v>
      </c>
      <c r="F330" s="16">
        <f>IF(G330&gt;=1000,ROUND((G330-G330*0.1)/50,0)*50,IF(G330&gt;=101,ROUND((G330-G330*0.1)/10,0)*10,ROUND(G330-G330*0.1,0)))</f>
        <v>63</v>
      </c>
      <c r="G330" s="60">
        <v>70</v>
      </c>
    </row>
    <row r="331" spans="1:7" s="45" customFormat="1" ht="12.75">
      <c r="A331" s="14">
        <f>A330+1</f>
        <v>301</v>
      </c>
      <c r="B331" s="18" t="s">
        <v>385</v>
      </c>
      <c r="C331" s="57" t="s">
        <v>378</v>
      </c>
      <c r="D331" s="58"/>
      <c r="E331" s="59">
        <v>300</v>
      </c>
      <c r="F331" s="16">
        <f>IF(G331&gt;=1000,ROUND((G331-G331*0.1)/50,0)*50,IF(G331&gt;=101,ROUND((G331-G331*0.1)/10,0)*10,ROUND(G331-G331*0.1,0)))</f>
        <v>63</v>
      </c>
      <c r="G331" s="60">
        <v>70</v>
      </c>
    </row>
    <row r="332" spans="1:7" s="45" customFormat="1" ht="12.75">
      <c r="A332" s="14">
        <f>A331+1</f>
        <v>302</v>
      </c>
      <c r="B332" s="18" t="s">
        <v>386</v>
      </c>
      <c r="C332" s="57" t="s">
        <v>378</v>
      </c>
      <c r="D332" s="58"/>
      <c r="E332" s="59">
        <v>150</v>
      </c>
      <c r="F332" s="16">
        <f>IF(G332&gt;=1000,ROUND((G332-G332*0.1)/50,0)*50,IF(G332&gt;=101,ROUND((G332-G332*0.1)/10,0)*10,ROUND(G332-G332*0.1,0)))</f>
        <v>63</v>
      </c>
      <c r="G332" s="60">
        <v>70</v>
      </c>
    </row>
    <row r="333" spans="1:7" s="45" customFormat="1" ht="12.75">
      <c r="A333" s="14">
        <f>A332+1</f>
        <v>303</v>
      </c>
      <c r="B333" s="18" t="s">
        <v>387</v>
      </c>
      <c r="C333" s="57" t="s">
        <v>378</v>
      </c>
      <c r="D333" s="58"/>
      <c r="E333" s="59">
        <v>200</v>
      </c>
      <c r="F333" s="16">
        <f>IF(G333&gt;=1000,ROUND((G333-G333*0.1)/50,0)*50,IF(G333&gt;=101,ROUND((G333-G333*0.1)/10,0)*10,ROUND(G333-G333*0.1,0)))</f>
        <v>63</v>
      </c>
      <c r="G333" s="60">
        <v>70</v>
      </c>
    </row>
    <row r="334" spans="1:7" s="45" customFormat="1" ht="12.75">
      <c r="A334" s="14">
        <f>A333+1</f>
        <v>304</v>
      </c>
      <c r="B334" s="18" t="s">
        <v>388</v>
      </c>
      <c r="C334" s="57" t="s">
        <v>378</v>
      </c>
      <c r="D334" s="58"/>
      <c r="E334" s="59">
        <v>200</v>
      </c>
      <c r="F334" s="16">
        <f>IF(G334&gt;=1000,ROUND((G334-G334*0.1)/50,0)*50,IF(G334&gt;=101,ROUND((G334-G334*0.1)/10,0)*10,ROUND(G334-G334*0.1,0)))</f>
        <v>63</v>
      </c>
      <c r="G334" s="60">
        <v>70</v>
      </c>
    </row>
    <row r="335" spans="1:7" s="45" customFormat="1" ht="12.75">
      <c r="A335" s="14">
        <f>A334+1</f>
        <v>305</v>
      </c>
      <c r="B335" s="18" t="s">
        <v>389</v>
      </c>
      <c r="C335" s="57" t="s">
        <v>367</v>
      </c>
      <c r="D335" s="58"/>
      <c r="E335" s="59">
        <v>250</v>
      </c>
      <c r="F335" s="16">
        <f>IF(G335&gt;=1000,ROUND((G335-G335*0.1)/50,0)*50,IF(G335&gt;=101,ROUND((G335-G335*0.1)/10,0)*10,ROUND(G335-G335*0.1,0)))</f>
        <v>150</v>
      </c>
      <c r="G335" s="60">
        <v>170</v>
      </c>
    </row>
    <row r="336" spans="1:7" s="45" customFormat="1" ht="12.75">
      <c r="A336" s="14">
        <f>A335+1</f>
        <v>306</v>
      </c>
      <c r="B336" s="18" t="s">
        <v>390</v>
      </c>
      <c r="C336" s="57" t="s">
        <v>367</v>
      </c>
      <c r="D336" s="58" t="s">
        <v>391</v>
      </c>
      <c r="E336" s="59">
        <v>5000</v>
      </c>
      <c r="F336" s="16">
        <f>IF(G336&gt;=1000,ROUND((G336-G336*0.1)/50,0)*50,IF(G336&gt;=101,ROUND((G336-G336*0.1)/10,0)*10,ROUND(G336-G336*0.1,0)))</f>
        <v>41</v>
      </c>
      <c r="G336" s="60">
        <v>45</v>
      </c>
    </row>
    <row r="337" spans="1:7" s="45" customFormat="1" ht="12.75">
      <c r="A337" s="14">
        <f>A336+1</f>
        <v>307</v>
      </c>
      <c r="B337" s="18" t="s">
        <v>392</v>
      </c>
      <c r="C337" s="57" t="s">
        <v>367</v>
      </c>
      <c r="D337" s="58" t="s">
        <v>393</v>
      </c>
      <c r="E337" s="59">
        <v>1500</v>
      </c>
      <c r="F337" s="16">
        <f>IF(G337&gt;=1000,ROUND((G337-G337*0.1)/50,0)*50,IF(G337&gt;=101,ROUND((G337-G337*0.1)/10,0)*10,ROUND(G337-G337*0.1,0)))</f>
        <v>90</v>
      </c>
      <c r="G337" s="60">
        <v>100</v>
      </c>
    </row>
    <row r="338" spans="1:7" s="45" customFormat="1" ht="12.75">
      <c r="A338" s="14">
        <f>A337+1</f>
        <v>308</v>
      </c>
      <c r="B338" s="18" t="s">
        <v>394</v>
      </c>
      <c r="C338" s="57" t="s">
        <v>367</v>
      </c>
      <c r="D338" s="58" t="s">
        <v>391</v>
      </c>
      <c r="E338" s="59">
        <v>6000</v>
      </c>
      <c r="F338" s="16">
        <f>IF(G338&gt;=1000,ROUND((G338-G338*0.1)/50,0)*50,IF(G338&gt;=101,ROUND((G338-G338*0.1)/10,0)*10,ROUND(G338-G338*0.1,0)))</f>
        <v>23</v>
      </c>
      <c r="G338" s="60">
        <v>25</v>
      </c>
    </row>
    <row r="339" spans="1:7" s="45" customFormat="1" ht="12.75">
      <c r="A339" s="14">
        <f>A338+1</f>
        <v>309</v>
      </c>
      <c r="B339" s="18" t="s">
        <v>395</v>
      </c>
      <c r="C339" s="57" t="s">
        <v>367</v>
      </c>
      <c r="D339" s="58" t="s">
        <v>391</v>
      </c>
      <c r="E339" s="59">
        <v>5000</v>
      </c>
      <c r="F339" s="16">
        <f>IF(G339&gt;=1000,ROUND((G339-G339*0.1)/50,0)*50,IF(G339&gt;=101,ROUND((G339-G339*0.1)/10,0)*10,ROUND(G339-G339*0.1,0)))</f>
        <v>41</v>
      </c>
      <c r="G339" s="60">
        <v>45</v>
      </c>
    </row>
    <row r="340" spans="1:7" s="45" customFormat="1" ht="12.75">
      <c r="A340" s="14">
        <f>A339+1</f>
        <v>310</v>
      </c>
      <c r="B340" s="18" t="s">
        <v>396</v>
      </c>
      <c r="C340" s="57" t="s">
        <v>367</v>
      </c>
      <c r="D340" s="58" t="s">
        <v>391</v>
      </c>
      <c r="E340" s="59">
        <v>2000</v>
      </c>
      <c r="F340" s="16">
        <f>IF(G340&gt;=1000,ROUND((G340-G340*0.1)/50,0)*50,IF(G340&gt;=101,ROUND((G340-G340*0.1)/10,0)*10,ROUND(G340-G340*0.1,0)))</f>
        <v>23</v>
      </c>
      <c r="G340" s="60">
        <v>25</v>
      </c>
    </row>
    <row r="341" spans="1:7" s="45" customFormat="1" ht="12.75">
      <c r="A341" s="14">
        <f>A340+1</f>
        <v>311</v>
      </c>
      <c r="B341" s="18" t="s">
        <v>397</v>
      </c>
      <c r="C341" s="57" t="s">
        <v>367</v>
      </c>
      <c r="D341" s="58" t="s">
        <v>391</v>
      </c>
      <c r="E341" s="59">
        <v>2000</v>
      </c>
      <c r="F341" s="16">
        <f>IF(G341&gt;=1000,ROUND((G341-G341*0.1)/50,0)*50,IF(G341&gt;=101,ROUND((G341-G341*0.1)/10,0)*10,ROUND(G341-G341*0.1,0)))</f>
        <v>23</v>
      </c>
      <c r="G341" s="60">
        <v>25</v>
      </c>
    </row>
    <row r="342" spans="1:7" s="45" customFormat="1" ht="12.75">
      <c r="A342" s="14">
        <f>A341+1</f>
        <v>312</v>
      </c>
      <c r="B342" s="18" t="s">
        <v>398</v>
      </c>
      <c r="C342" s="57" t="s">
        <v>367</v>
      </c>
      <c r="D342" s="58" t="s">
        <v>391</v>
      </c>
      <c r="E342" s="59">
        <v>2000</v>
      </c>
      <c r="F342" s="16">
        <f>IF(G342&gt;=1000,ROUND((G342-G342*0.1)/50,0)*50,IF(G342&gt;=101,ROUND((G342-G342*0.1)/10,0)*10,ROUND(G342-G342*0.1,0)))</f>
        <v>23</v>
      </c>
      <c r="G342" s="60">
        <v>25</v>
      </c>
    </row>
    <row r="343" spans="1:7" s="45" customFormat="1" ht="12.75">
      <c r="A343" s="14">
        <f>A342+1</f>
        <v>313</v>
      </c>
      <c r="B343" s="18" t="s">
        <v>399</v>
      </c>
      <c r="C343" s="57" t="s">
        <v>367</v>
      </c>
      <c r="D343" s="58" t="s">
        <v>372</v>
      </c>
      <c r="E343" s="59">
        <v>750</v>
      </c>
      <c r="F343" s="16">
        <f>IF(G343&gt;=1000,ROUND((G343-G343*0.1)/50,0)*50,IF(G343&gt;=101,ROUND((G343-G343*0.1)/10,0)*10,ROUND(G343-G343*0.1,0)))</f>
        <v>45</v>
      </c>
      <c r="G343" s="60">
        <v>50</v>
      </c>
    </row>
    <row r="344" spans="1:7" s="45" customFormat="1" ht="12.75">
      <c r="A344" s="14">
        <f>A343+1</f>
        <v>314</v>
      </c>
      <c r="B344" s="18" t="s">
        <v>400</v>
      </c>
      <c r="C344" s="57" t="s">
        <v>367</v>
      </c>
      <c r="D344" s="58" t="s">
        <v>401</v>
      </c>
      <c r="E344" s="59">
        <v>1500</v>
      </c>
      <c r="F344" s="16">
        <f>IF(G344&gt;=1000,ROUND((G344-G344*0.1)/50,0)*50,IF(G344&gt;=101,ROUND((G344-G344*0.1)/10,0)*10,ROUND(G344-G344*0.1,0)))</f>
        <v>45</v>
      </c>
      <c r="G344" s="60">
        <v>50</v>
      </c>
    </row>
    <row r="345" spans="1:7" s="45" customFormat="1" ht="12.75">
      <c r="A345" s="14">
        <f>A344+1</f>
        <v>315</v>
      </c>
      <c r="B345" s="18" t="s">
        <v>402</v>
      </c>
      <c r="C345" s="57" t="s">
        <v>369</v>
      </c>
      <c r="D345" s="58"/>
      <c r="E345" s="59">
        <v>1500</v>
      </c>
      <c r="F345" s="16">
        <f>IF(G345&gt;=1000,ROUND((G345-G345*0.1)/50,0)*50,IF(G345&gt;=101,ROUND((G345-G345*0.1)/10,0)*10,ROUND(G345-G345*0.1,0)))</f>
        <v>14</v>
      </c>
      <c r="G345" s="60">
        <v>15</v>
      </c>
    </row>
    <row r="346" spans="1:7" s="45" customFormat="1" ht="12.75">
      <c r="A346" s="14">
        <f>A345+1</f>
        <v>316</v>
      </c>
      <c r="B346" s="18" t="s">
        <v>403</v>
      </c>
      <c r="C346" s="57" t="s">
        <v>367</v>
      </c>
      <c r="D346" s="58" t="s">
        <v>401</v>
      </c>
      <c r="E346" s="59">
        <v>150</v>
      </c>
      <c r="F346" s="16">
        <f>IF(G346&gt;=1000,ROUND((G346-G346*0.1)/50,0)*50,IF(G346&gt;=101,ROUND((G346-G346*0.1)/10,0)*10,ROUND(G346-G346*0.1,0)))</f>
        <v>90</v>
      </c>
      <c r="G346" s="60">
        <v>100</v>
      </c>
    </row>
    <row r="347" spans="1:7" s="45" customFormat="1" ht="12.75">
      <c r="A347" s="14">
        <f>A346+1</f>
        <v>317</v>
      </c>
      <c r="B347" s="18" t="s">
        <v>404</v>
      </c>
      <c r="C347" s="57" t="s">
        <v>367</v>
      </c>
      <c r="D347" s="58" t="s">
        <v>372</v>
      </c>
      <c r="E347" s="59">
        <v>200</v>
      </c>
      <c r="F347" s="16">
        <f>IF(G347&gt;=1000,ROUND((G347-G347*0.1)/50,0)*50,IF(G347&gt;=101,ROUND((G347-G347*0.1)/10,0)*10,ROUND(G347-G347*0.1,0)))</f>
        <v>50</v>
      </c>
      <c r="G347" s="60">
        <v>55</v>
      </c>
    </row>
    <row r="348" spans="1:7" s="45" customFormat="1" ht="12.75">
      <c r="A348" s="61" t="s">
        <v>405</v>
      </c>
      <c r="B348" s="61"/>
      <c r="C348" s="61"/>
      <c r="D348" s="61"/>
      <c r="E348" s="61"/>
      <c r="F348" s="61"/>
      <c r="G348" s="61"/>
    </row>
    <row r="349" spans="1:7" s="45" customFormat="1" ht="12.75">
      <c r="A349" s="23">
        <f>A347+1</f>
        <v>318</v>
      </c>
      <c r="B349" s="62" t="s">
        <v>406</v>
      </c>
      <c r="C349" s="57" t="s">
        <v>367</v>
      </c>
      <c r="D349" s="63" t="s">
        <v>391</v>
      </c>
      <c r="E349" s="64">
        <v>6600</v>
      </c>
      <c r="F349" s="16">
        <f>IF(G349&gt;=1000,ROUND((G349-G349*0.1)/50,0)*50,IF(G349&gt;=101,ROUND((G349-G349*0.1)/10,0)*10,ROUND(G349-G349*0.1,0)))</f>
        <v>23</v>
      </c>
      <c r="G349" s="60">
        <v>25</v>
      </c>
    </row>
    <row r="350" spans="1:7" s="45" customFormat="1" ht="12.75">
      <c r="A350" s="23">
        <f>A349+1</f>
        <v>319</v>
      </c>
      <c r="B350" s="62" t="s">
        <v>407</v>
      </c>
      <c r="C350" s="57" t="s">
        <v>367</v>
      </c>
      <c r="D350" s="63" t="s">
        <v>372</v>
      </c>
      <c r="E350" s="64">
        <v>500</v>
      </c>
      <c r="F350" s="16">
        <f>IF(G350&gt;=1000,ROUND((G350-G350*0.1)/50,0)*50,IF(G350&gt;=101,ROUND((G350-G350*0.1)/10,0)*10,ROUND(G350-G350*0.1,0)))</f>
        <v>27</v>
      </c>
      <c r="G350" s="60">
        <v>30</v>
      </c>
    </row>
    <row r="351" spans="1:7" s="45" customFormat="1" ht="12.75">
      <c r="A351" s="23">
        <f>A350+1</f>
        <v>320</v>
      </c>
      <c r="B351" s="62" t="s">
        <v>408</v>
      </c>
      <c r="C351" s="57" t="s">
        <v>367</v>
      </c>
      <c r="D351" s="63" t="s">
        <v>401</v>
      </c>
      <c r="E351" s="64">
        <v>100</v>
      </c>
      <c r="F351" s="16">
        <f>IF(G351&gt;=1000,ROUND((G351-G351*0.1)/50,0)*50,IF(G351&gt;=101,ROUND((G351-G351*0.1)/10,0)*10,ROUND(G351-G351*0.1,0)))</f>
        <v>27</v>
      </c>
      <c r="G351" s="60">
        <v>30</v>
      </c>
    </row>
    <row r="352" spans="1:7" s="45" customFormat="1" ht="12.75">
      <c r="A352" s="65" t="s">
        <v>409</v>
      </c>
      <c r="B352" s="65"/>
      <c r="C352" s="65"/>
      <c r="D352" s="65"/>
      <c r="E352" s="65"/>
      <c r="F352" s="65"/>
      <c r="G352" s="65"/>
    </row>
    <row r="353" spans="1:7" s="45" customFormat="1" ht="27" customHeight="1">
      <c r="A353" s="11" t="s">
        <v>2</v>
      </c>
      <c r="B353" s="8" t="s">
        <v>348</v>
      </c>
      <c r="C353" s="8" t="s">
        <v>362</v>
      </c>
      <c r="D353" s="8"/>
      <c r="E353" s="66" t="s">
        <v>363</v>
      </c>
      <c r="F353" s="55" t="s">
        <v>364</v>
      </c>
      <c r="G353" s="55"/>
    </row>
    <row r="354" spans="1:7" s="45" customFormat="1" ht="12.75">
      <c r="A354" s="11"/>
      <c r="B354" s="8"/>
      <c r="C354" s="8"/>
      <c r="D354" s="8"/>
      <c r="E354" s="66"/>
      <c r="F354" s="56" t="s">
        <v>365</v>
      </c>
      <c r="G354" s="55" t="s">
        <v>10</v>
      </c>
    </row>
    <row r="355" spans="1:7" s="45" customFormat="1" ht="12.75">
      <c r="A355" s="23">
        <f>A351+1</f>
        <v>321</v>
      </c>
      <c r="B355" s="67" t="s">
        <v>410</v>
      </c>
      <c r="C355" s="57" t="s">
        <v>367</v>
      </c>
      <c r="D355" s="68" t="s">
        <v>411</v>
      </c>
      <c r="E355" s="69">
        <v>23</v>
      </c>
      <c r="F355" s="16"/>
      <c r="G355" s="70" t="s">
        <v>412</v>
      </c>
    </row>
    <row r="356" spans="1:7" s="45" customFormat="1" ht="12.75">
      <c r="A356" s="23">
        <f>A355+1</f>
        <v>322</v>
      </c>
      <c r="B356" s="67" t="s">
        <v>413</v>
      </c>
      <c r="C356" s="57" t="s">
        <v>367</v>
      </c>
      <c r="D356" s="68" t="s">
        <v>414</v>
      </c>
      <c r="E356" s="64">
        <v>58</v>
      </c>
      <c r="F356" s="16">
        <f>IF(G356&gt;=1000,ROUND((G356-G356*0.1)/50,0)*50,IF(G356&gt;=101,ROUND((G356-G356*0.1)/10,0)*10,ROUND(G356-G356*0.1,0)))</f>
        <v>1350</v>
      </c>
      <c r="G356" s="71">
        <v>1500</v>
      </c>
    </row>
    <row r="357" spans="1:7" s="45" customFormat="1" ht="12.75">
      <c r="A357" s="23">
        <f>A356+1</f>
        <v>323</v>
      </c>
      <c r="B357" s="67" t="s">
        <v>415</v>
      </c>
      <c r="C357" s="57" t="s">
        <v>367</v>
      </c>
      <c r="D357" s="68" t="s">
        <v>401</v>
      </c>
      <c r="E357" s="64">
        <v>360</v>
      </c>
      <c r="F357" s="16">
        <f>IF(G357&gt;=1000,ROUND((G357-G357*0.1)/50,0)*50,IF(G357&gt;=101,ROUND((G357-G357*0.1)/10,0)*10,ROUND(G357-G357*0.1,0)))</f>
        <v>270</v>
      </c>
      <c r="G357" s="71">
        <v>300</v>
      </c>
    </row>
    <row r="358" spans="1:7" s="45" customFormat="1" ht="12.75">
      <c r="A358" s="23">
        <f>A357+1</f>
        <v>324</v>
      </c>
      <c r="B358" s="67" t="s">
        <v>416</v>
      </c>
      <c r="C358" s="57" t="s">
        <v>367</v>
      </c>
      <c r="D358" s="68" t="s">
        <v>417</v>
      </c>
      <c r="E358" s="64">
        <v>338</v>
      </c>
      <c r="F358" s="16">
        <f>IF(G358&gt;=1000,ROUND((G358-G358*0.1)/50,0)*50,IF(G358&gt;=101,ROUND((G358-G358*0.1)/10,0)*10,ROUND(G358-G358*0.1,0)))</f>
        <v>450</v>
      </c>
      <c r="G358" s="71">
        <v>500</v>
      </c>
    </row>
    <row r="359" spans="1:7" s="45" customFormat="1" ht="12.75">
      <c r="A359" s="23">
        <f>A358+1</f>
        <v>325</v>
      </c>
      <c r="B359" s="67" t="s">
        <v>418</v>
      </c>
      <c r="C359" s="57" t="s">
        <v>367</v>
      </c>
      <c r="D359" s="68" t="s">
        <v>393</v>
      </c>
      <c r="E359" s="64">
        <v>700</v>
      </c>
      <c r="F359" s="16">
        <f>IF(G359&gt;=1000,ROUND((G359-G359*0.1)/50,0)*50,IF(G359&gt;=101,ROUND((G359-G359*0.1)/10,0)*10,ROUND(G359-G359*0.1,0)))</f>
        <v>110</v>
      </c>
      <c r="G359" s="71">
        <v>120</v>
      </c>
    </row>
    <row r="360" spans="1:7" s="45" customFormat="1" ht="12.75">
      <c r="A360" s="23">
        <f>A359+1</f>
        <v>326</v>
      </c>
      <c r="B360" s="67" t="s">
        <v>419</v>
      </c>
      <c r="C360" s="57" t="s">
        <v>367</v>
      </c>
      <c r="D360" s="68" t="s">
        <v>391</v>
      </c>
      <c r="E360" s="64">
        <v>700</v>
      </c>
      <c r="F360" s="16">
        <f>IF(G360&gt;=1000,ROUND((G360-G360*0.1)/50,0)*50,IF(G360&gt;=101,ROUND((G360-G360*0.1)/10,0)*10,ROUND(G360-G360*0.1,0)))</f>
        <v>45</v>
      </c>
      <c r="G360" s="71">
        <v>50</v>
      </c>
    </row>
    <row r="361" spans="1:7" s="45" customFormat="1" ht="12.75">
      <c r="A361" s="23">
        <f>A360+1</f>
        <v>327</v>
      </c>
      <c r="B361" s="67" t="s">
        <v>420</v>
      </c>
      <c r="C361" s="57" t="s">
        <v>367</v>
      </c>
      <c r="D361" s="68" t="s">
        <v>401</v>
      </c>
      <c r="E361" s="64">
        <v>365</v>
      </c>
      <c r="F361" s="16">
        <f>IF(G361&gt;=1000,ROUND((G361-G361*0.1)/50,0)*50,IF(G361&gt;=101,ROUND((G361-G361*0.1)/10,0)*10,ROUND(G361-G361*0.1,0)))</f>
        <v>110</v>
      </c>
      <c r="G361" s="71">
        <v>120</v>
      </c>
    </row>
    <row r="362" spans="1:7" s="45" customFormat="1" ht="12.75">
      <c r="A362" s="23">
        <f>A361+1</f>
        <v>328</v>
      </c>
      <c r="B362" s="67" t="s">
        <v>421</v>
      </c>
      <c r="C362" s="57" t="s">
        <v>367</v>
      </c>
      <c r="D362" s="68" t="s">
        <v>401</v>
      </c>
      <c r="E362" s="64">
        <v>120</v>
      </c>
      <c r="F362" s="16">
        <f>IF(G362&gt;=1000,ROUND((G362-G362*0.1)/50,0)*50,IF(G362&gt;=101,ROUND((G362-G362*0.1)/10,0)*10,ROUND(G362-G362*0.1,0)))</f>
        <v>180</v>
      </c>
      <c r="G362" s="71">
        <v>200</v>
      </c>
    </row>
    <row r="363" spans="1:7" s="45" customFormat="1" ht="12.75">
      <c r="A363" s="23">
        <f>A362+1</f>
        <v>329</v>
      </c>
      <c r="B363" s="67" t="s">
        <v>421</v>
      </c>
      <c r="C363" s="57" t="s">
        <v>367</v>
      </c>
      <c r="D363" s="68" t="s">
        <v>417</v>
      </c>
      <c r="E363" s="64">
        <v>60</v>
      </c>
      <c r="F363" s="16">
        <f>IF(G363&gt;=1000,ROUND((G363-G363*0.1)/50,0)*50,IF(G363&gt;=101,ROUND((G363-G363*0.1)/10,0)*10,ROUND(G363-G363*0.1,0)))</f>
        <v>240</v>
      </c>
      <c r="G363" s="71">
        <v>270</v>
      </c>
    </row>
    <row r="364" spans="1:7" s="45" customFormat="1" ht="12.75">
      <c r="A364" s="23">
        <f>A363+1</f>
        <v>330</v>
      </c>
      <c r="B364" s="67" t="s">
        <v>422</v>
      </c>
      <c r="C364" s="57" t="s">
        <v>367</v>
      </c>
      <c r="D364" s="68" t="s">
        <v>423</v>
      </c>
      <c r="E364" s="64">
        <v>500</v>
      </c>
      <c r="F364" s="16">
        <f>IF(G364&gt;=1000,ROUND((G364-G364*0.1)/50,0)*50,IF(G364&gt;=101,ROUND((G364-G364*0.1)/10,0)*10,ROUND(G364-G364*0.1,0)))</f>
        <v>170</v>
      </c>
      <c r="G364" s="71">
        <v>190</v>
      </c>
    </row>
    <row r="365" spans="1:7" s="45" customFormat="1" ht="12.75">
      <c r="A365" s="23">
        <f>A364+1</f>
        <v>331</v>
      </c>
      <c r="B365" s="67" t="s">
        <v>424</v>
      </c>
      <c r="C365" s="57" t="s">
        <v>367</v>
      </c>
      <c r="D365" s="68" t="s">
        <v>423</v>
      </c>
      <c r="E365" s="64">
        <v>15</v>
      </c>
      <c r="F365" s="16">
        <f>IF(G365&gt;=1000,ROUND((G365-G365*0.1)/50,0)*50,IF(G365&gt;=101,ROUND((G365-G365*0.1)/10,0)*10,ROUND(G365-G365*0.1,0)))</f>
        <v>170</v>
      </c>
      <c r="G365" s="71">
        <v>190</v>
      </c>
    </row>
    <row r="366" spans="1:7" s="45" customFormat="1" ht="12.75">
      <c r="A366" s="23">
        <f>A365+1</f>
        <v>332</v>
      </c>
      <c r="B366" s="67" t="s">
        <v>425</v>
      </c>
      <c r="C366" s="57" t="s">
        <v>367</v>
      </c>
      <c r="D366" s="68" t="s">
        <v>401</v>
      </c>
      <c r="E366" s="64">
        <v>550</v>
      </c>
      <c r="F366" s="16">
        <f>IF(G366&gt;=1000,ROUND((G366-G366*0.1)/50,0)*50,IF(G366&gt;=101,ROUND((G366-G366*0.1)/10,0)*10,ROUND(G366-G366*0.1,0)))</f>
        <v>120</v>
      </c>
      <c r="G366" s="71">
        <v>130</v>
      </c>
    </row>
    <row r="367" spans="1:7" s="45" customFormat="1" ht="12.75">
      <c r="A367" s="23">
        <f>A366+1</f>
        <v>333</v>
      </c>
      <c r="B367" s="67" t="s">
        <v>426</v>
      </c>
      <c r="C367" s="57" t="s">
        <v>367</v>
      </c>
      <c r="D367" s="68" t="s">
        <v>401</v>
      </c>
      <c r="E367" s="64">
        <v>800</v>
      </c>
      <c r="F367" s="16">
        <f>IF(G367&gt;=1000,ROUND((G367-G367*0.1)/50,0)*50,IF(G367&gt;=101,ROUND((G367-G367*0.1)/10,0)*10,ROUND(G367-G367*0.1,0)))</f>
        <v>150</v>
      </c>
      <c r="G367" s="71">
        <v>170</v>
      </c>
    </row>
    <row r="368" spans="1:7" s="45" customFormat="1" ht="12.75">
      <c r="A368" s="23">
        <f>A367+1</f>
        <v>334</v>
      </c>
      <c r="B368" s="67" t="s">
        <v>427</v>
      </c>
      <c r="C368" s="57" t="s">
        <v>367</v>
      </c>
      <c r="D368" s="68" t="s">
        <v>428</v>
      </c>
      <c r="E368" s="64">
        <v>500</v>
      </c>
      <c r="F368" s="16">
        <f>IF(G368&gt;=1000,ROUND((G368-G368*0.1)/50,0)*50,IF(G368&gt;=101,ROUND((G368-G368*0.1)/10,0)*10,ROUND(G368-G368*0.1,0)))</f>
        <v>270</v>
      </c>
      <c r="G368" s="71">
        <v>300</v>
      </c>
    </row>
    <row r="369" spans="1:7" s="45" customFormat="1" ht="12.75">
      <c r="A369" s="23">
        <f>A368+1</f>
        <v>335</v>
      </c>
      <c r="B369" s="67" t="s">
        <v>429</v>
      </c>
      <c r="C369" s="57" t="s">
        <v>367</v>
      </c>
      <c r="D369" s="68" t="s">
        <v>428</v>
      </c>
      <c r="E369" s="64">
        <v>500</v>
      </c>
      <c r="F369" s="16">
        <f>IF(G369&gt;=1000,ROUND((G369-G369*0.1)/50,0)*50,IF(G369&gt;=101,ROUND((G369-G369*0.1)/10,0)*10,ROUND(G369-G369*0.1,0)))</f>
        <v>270</v>
      </c>
      <c r="G369" s="71">
        <v>300</v>
      </c>
    </row>
    <row r="370" spans="1:7" s="45" customFormat="1" ht="12.75">
      <c r="A370" s="23">
        <f>A369+1</f>
        <v>336</v>
      </c>
      <c r="B370" s="67" t="s">
        <v>430</v>
      </c>
      <c r="C370" s="57" t="s">
        <v>367</v>
      </c>
      <c r="D370" s="68" t="s">
        <v>401</v>
      </c>
      <c r="E370" s="64">
        <v>300</v>
      </c>
      <c r="F370" s="16">
        <f>IF(G370&gt;=1000,ROUND((G370-G370*0.1)/50,0)*50,IF(G370&gt;=101,ROUND((G370-G370*0.1)/10,0)*10,ROUND(G370-G370*0.1,0)))</f>
        <v>72</v>
      </c>
      <c r="G370" s="71">
        <v>80</v>
      </c>
    </row>
    <row r="371" spans="1:7" s="45" customFormat="1" ht="12.75">
      <c r="A371" s="23">
        <f>A370+1</f>
        <v>337</v>
      </c>
      <c r="B371" s="67" t="s">
        <v>431</v>
      </c>
      <c r="C371" s="57" t="s">
        <v>367</v>
      </c>
      <c r="D371" s="68" t="s">
        <v>401</v>
      </c>
      <c r="E371" s="64">
        <v>250</v>
      </c>
      <c r="F371" s="16">
        <f>IF(G371&gt;=1000,ROUND((G371-G371*0.1)/50,0)*50,IF(G371&gt;=101,ROUND((G371-G371*0.1)/10,0)*10,ROUND(G371-G371*0.1,0)))</f>
        <v>72</v>
      </c>
      <c r="G371" s="71">
        <v>80</v>
      </c>
    </row>
    <row r="372" spans="1:7" s="45" customFormat="1" ht="12.75">
      <c r="A372" s="23">
        <f>A371+1</f>
        <v>338</v>
      </c>
      <c r="B372" s="67" t="s">
        <v>432</v>
      </c>
      <c r="C372" s="57" t="s">
        <v>367</v>
      </c>
      <c r="D372" s="68" t="s">
        <v>401</v>
      </c>
      <c r="E372" s="64">
        <v>80</v>
      </c>
      <c r="F372" s="16">
        <f>IF(G372&gt;=1000,ROUND((G372-G372*0.1)/50,0)*50,IF(G372&gt;=101,ROUND((G372-G372*0.1)/10,0)*10,ROUND(G372-G372*0.1,0)))</f>
        <v>110</v>
      </c>
      <c r="G372" s="71">
        <v>120</v>
      </c>
    </row>
    <row r="373" spans="1:7" s="45" customFormat="1" ht="12.75">
      <c r="A373" s="23">
        <f>A372+1</f>
        <v>339</v>
      </c>
      <c r="B373" s="67" t="s">
        <v>433</v>
      </c>
      <c r="C373" s="57" t="s">
        <v>367</v>
      </c>
      <c r="D373" s="68" t="s">
        <v>417</v>
      </c>
      <c r="E373" s="64">
        <v>100</v>
      </c>
      <c r="F373" s="16">
        <f>IF(G373&gt;=1000,ROUND((G373-G373*0.1)/50,0)*50,IF(G373&gt;=101,ROUND((G373-G373*0.1)/10,0)*10,ROUND(G373-G373*0.1,0)))</f>
        <v>180</v>
      </c>
      <c r="G373" s="71">
        <v>200</v>
      </c>
    </row>
    <row r="374" spans="1:7" s="45" customFormat="1" ht="12.75">
      <c r="A374" s="23">
        <f>A373+1</f>
        <v>340</v>
      </c>
      <c r="B374" s="67" t="s">
        <v>434</v>
      </c>
      <c r="C374" s="57" t="s">
        <v>367</v>
      </c>
      <c r="D374" s="68" t="s">
        <v>417</v>
      </c>
      <c r="E374" s="64">
        <v>18</v>
      </c>
      <c r="F374" s="16">
        <f>IF(G374&gt;=1000,ROUND((G374-G374*0.1)/50,0)*50,IF(G374&gt;=101,ROUND((G374-G374*0.1)/10,0)*10,ROUND(G374-G374*0.1,0)))</f>
        <v>180</v>
      </c>
      <c r="G374" s="71">
        <v>200</v>
      </c>
    </row>
    <row r="375" spans="1:7" s="45" customFormat="1" ht="12.75">
      <c r="A375" s="23">
        <f>A374+1</f>
        <v>341</v>
      </c>
      <c r="B375" s="67" t="s">
        <v>435</v>
      </c>
      <c r="C375" s="57" t="s">
        <v>367</v>
      </c>
      <c r="D375" s="68" t="s">
        <v>423</v>
      </c>
      <c r="E375" s="64">
        <v>350</v>
      </c>
      <c r="F375" s="16">
        <v>230</v>
      </c>
      <c r="G375" s="71">
        <v>250</v>
      </c>
    </row>
    <row r="376" spans="1:7" s="45" customFormat="1" ht="12.75">
      <c r="A376" s="23">
        <f>A375+1</f>
        <v>342</v>
      </c>
      <c r="B376" s="67" t="s">
        <v>436</v>
      </c>
      <c r="C376" s="57" t="s">
        <v>367</v>
      </c>
      <c r="D376" s="68" t="s">
        <v>423</v>
      </c>
      <c r="E376" s="64">
        <v>250</v>
      </c>
      <c r="F376" s="16">
        <f>IF(G376&gt;=1000,ROUND((G376-G376*0.1)/50,0)*50,IF(G376&gt;=101,ROUND((G376-G376*0.1)/10,0)*10,ROUND(G376-G376*0.1,0)))</f>
        <v>230</v>
      </c>
      <c r="G376" s="71">
        <v>250</v>
      </c>
    </row>
    <row r="377" spans="1:7" s="45" customFormat="1" ht="12.75">
      <c r="A377" s="23">
        <f>A376+1</f>
        <v>343</v>
      </c>
      <c r="B377" s="67" t="s">
        <v>437</v>
      </c>
      <c r="C377" s="57" t="s">
        <v>367</v>
      </c>
      <c r="D377" s="68" t="s">
        <v>401</v>
      </c>
      <c r="E377" s="64">
        <v>80</v>
      </c>
      <c r="F377" s="16">
        <f>IF(G377&gt;=1000,ROUND((G377-G377*0.1)/50,0)*50,IF(G377&gt;=101,ROUND((G377-G377*0.1)/10,0)*10,ROUND(G377-G377*0.1,0)))</f>
        <v>120</v>
      </c>
      <c r="G377" s="71">
        <v>130</v>
      </c>
    </row>
    <row r="378" spans="1:7" s="45" customFormat="1" ht="12.75">
      <c r="A378" s="23">
        <f>A377+1</f>
        <v>344</v>
      </c>
      <c r="B378" s="67" t="s">
        <v>438</v>
      </c>
      <c r="C378" s="57" t="s">
        <v>367</v>
      </c>
      <c r="D378" s="68" t="s">
        <v>401</v>
      </c>
      <c r="E378" s="64">
        <v>250</v>
      </c>
      <c r="F378" s="16">
        <f>IF(G378&gt;=1000,ROUND((G378-G378*0.1)/50,0)*50,IF(G378&gt;=101,ROUND((G378-G378*0.1)/10,0)*10,ROUND(G378-G378*0.1,0)))</f>
        <v>150</v>
      </c>
      <c r="G378" s="71">
        <v>170</v>
      </c>
    </row>
    <row r="379" spans="1:7" s="45" customFormat="1" ht="12.75">
      <c r="A379" s="23">
        <f>A378+1</f>
        <v>345</v>
      </c>
      <c r="B379" s="67" t="s">
        <v>439</v>
      </c>
      <c r="C379" s="57" t="s">
        <v>367</v>
      </c>
      <c r="D379" s="68" t="s">
        <v>401</v>
      </c>
      <c r="E379" s="64">
        <v>100</v>
      </c>
      <c r="F379" s="16">
        <f>IF(G379&gt;=1000,ROUND((G379-G379*0.1)/50,0)*50,IF(G379&gt;=101,ROUND((G379-G379*0.1)/10,0)*10,ROUND(G379-G379*0.1,0)))</f>
        <v>63</v>
      </c>
      <c r="G379" s="71">
        <v>70</v>
      </c>
    </row>
    <row r="380" spans="1:7" s="45" customFormat="1" ht="12.75">
      <c r="A380" s="23">
        <f>A379+1</f>
        <v>346</v>
      </c>
      <c r="B380" s="67" t="s">
        <v>440</v>
      </c>
      <c r="C380" s="57" t="s">
        <v>367</v>
      </c>
      <c r="D380" s="68"/>
      <c r="E380" s="64">
        <v>650</v>
      </c>
      <c r="F380" s="16">
        <f>IF(G380&gt;=1000,ROUND((G380-G380*0.1)/50,0)*50,IF(G380&gt;=101,ROUND((G380-G380*0.1)/10,0)*10,ROUND(G380-G380*0.1,0)))</f>
        <v>90</v>
      </c>
      <c r="G380" s="71">
        <v>100</v>
      </c>
    </row>
    <row r="381" spans="1:7" s="45" customFormat="1" ht="12.75">
      <c r="A381" s="23">
        <f>A380+1</f>
        <v>347</v>
      </c>
      <c r="B381" s="67" t="s">
        <v>441</v>
      </c>
      <c r="C381" s="57" t="s">
        <v>367</v>
      </c>
      <c r="D381" s="68" t="s">
        <v>372</v>
      </c>
      <c r="E381" s="64">
        <v>330</v>
      </c>
      <c r="F381" s="16">
        <f>IF(G381&gt;=1000,ROUND((G381-G381*0.1)/50,0)*50,IF(G381&gt;=101,ROUND((G381-G381*0.1)/10,0)*10,ROUND(G381-G381*0.1,0)))</f>
        <v>50</v>
      </c>
      <c r="G381" s="71">
        <v>55</v>
      </c>
    </row>
    <row r="382" spans="1:7" s="45" customFormat="1" ht="12.75">
      <c r="A382" s="23">
        <f>A381+1</f>
        <v>348</v>
      </c>
      <c r="B382" s="67" t="s">
        <v>442</v>
      </c>
      <c r="C382" s="57" t="s">
        <v>367</v>
      </c>
      <c r="D382" s="68" t="s">
        <v>372</v>
      </c>
      <c r="E382" s="64">
        <v>600</v>
      </c>
      <c r="F382" s="16">
        <f>IF(G382&gt;=1000,ROUND((G382-G382*0.1)/50,0)*50,IF(G382&gt;=101,ROUND((G382-G382*0.1)/10,0)*10,ROUND(G382-G382*0.1,0)))</f>
        <v>50</v>
      </c>
      <c r="G382" s="71">
        <v>55</v>
      </c>
    </row>
    <row r="383" spans="1:7" s="45" customFormat="1" ht="12.75">
      <c r="A383" s="23">
        <f>A382+1</f>
        <v>349</v>
      </c>
      <c r="B383" s="67" t="s">
        <v>443</v>
      </c>
      <c r="C383" s="57" t="s">
        <v>367</v>
      </c>
      <c r="D383" s="68" t="s">
        <v>423</v>
      </c>
      <c r="E383" s="64">
        <v>200</v>
      </c>
      <c r="F383" s="16">
        <f>IF(G383&gt;=1000,ROUND((G383-G383*0.1)/50,0)*50,IF(G383&gt;=101,ROUND((G383-G383*0.1)/10,0)*10,ROUND(G383-G383*0.1,0)))</f>
        <v>260</v>
      </c>
      <c r="G383" s="71">
        <v>290</v>
      </c>
    </row>
    <row r="384" spans="1:7" s="45" customFormat="1" ht="12.75">
      <c r="A384" s="23">
        <f>A383+1</f>
        <v>350</v>
      </c>
      <c r="B384" s="67" t="s">
        <v>444</v>
      </c>
      <c r="C384" s="57" t="s">
        <v>367</v>
      </c>
      <c r="D384" s="68" t="s">
        <v>423</v>
      </c>
      <c r="E384" s="64">
        <v>100</v>
      </c>
      <c r="F384" s="16">
        <f>IF(G384&gt;=1000,ROUND((G384-G384*0.1)/50,0)*50,IF(G384&gt;=101,ROUND((G384-G384*0.1)/10,0)*10,ROUND(G384-G384*0.1,0)))</f>
        <v>260</v>
      </c>
      <c r="G384" s="71">
        <v>290</v>
      </c>
    </row>
    <row r="385" spans="1:7" s="45" customFormat="1" ht="12.75">
      <c r="A385" s="23">
        <f>A384+1</f>
        <v>351</v>
      </c>
      <c r="B385" s="67" t="s">
        <v>445</v>
      </c>
      <c r="C385" s="57" t="s">
        <v>367</v>
      </c>
      <c r="D385" s="68" t="s">
        <v>401</v>
      </c>
      <c r="E385" s="64">
        <v>280</v>
      </c>
      <c r="F385" s="16">
        <f>IF(G385&gt;=1000,ROUND((G385-G385*0.1)/50,0)*50,IF(G385&gt;=101,ROUND((G385-G385*0.1)/10,0)*10,ROUND(G385-G385*0.1,0)))</f>
        <v>260</v>
      </c>
      <c r="G385" s="71">
        <v>290</v>
      </c>
    </row>
    <row r="386" spans="1:7" s="45" customFormat="1" ht="12.75">
      <c r="A386" s="23">
        <f>A385+1</f>
        <v>352</v>
      </c>
      <c r="B386" s="67" t="s">
        <v>446</v>
      </c>
      <c r="C386" s="57" t="s">
        <v>367</v>
      </c>
      <c r="D386" s="68" t="s">
        <v>401</v>
      </c>
      <c r="E386" s="64">
        <v>275</v>
      </c>
      <c r="F386" s="16">
        <f>IF(G386&gt;=1000,ROUND((G386-G386*0.1)/50,0)*50,IF(G386&gt;=101,ROUND((G386-G386*0.1)/10,0)*10,ROUND(G386-G386*0.1,0)))</f>
        <v>110</v>
      </c>
      <c r="G386" s="71">
        <v>120</v>
      </c>
    </row>
    <row r="387" spans="1:7" s="45" customFormat="1" ht="12.75">
      <c r="A387" s="23">
        <f>A386+1</f>
        <v>353</v>
      </c>
      <c r="B387" s="67" t="s">
        <v>447</v>
      </c>
      <c r="C387" s="57" t="s">
        <v>367</v>
      </c>
      <c r="D387" s="68" t="s">
        <v>401</v>
      </c>
      <c r="E387" s="64">
        <v>140</v>
      </c>
      <c r="F387" s="16">
        <f>IF(G387&gt;=1000,ROUND((G387-G387*0.1)/50,0)*50,IF(G387&gt;=101,ROUND((G387-G387*0.1)/10,0)*10,ROUND(G387-G387*0.1,0)))</f>
        <v>260</v>
      </c>
      <c r="G387" s="71">
        <v>290</v>
      </c>
    </row>
    <row r="388" spans="1:7" s="45" customFormat="1" ht="12.75">
      <c r="A388" s="23">
        <f>A387+1</f>
        <v>354</v>
      </c>
      <c r="B388" s="67" t="s">
        <v>448</v>
      </c>
      <c r="C388" s="57" t="s">
        <v>367</v>
      </c>
      <c r="D388" s="68" t="s">
        <v>401</v>
      </c>
      <c r="E388" s="64">
        <v>400</v>
      </c>
      <c r="F388" s="16">
        <f>IF(G388&gt;=1000,ROUND((G388-G388*0.1)/50,0)*50,IF(G388&gt;=101,ROUND((G388-G388*0.1)/10,0)*10,ROUND(G388-G388*0.1,0)))</f>
        <v>230</v>
      </c>
      <c r="G388" s="71">
        <v>250</v>
      </c>
    </row>
    <row r="389" spans="1:7" s="45" customFormat="1" ht="12.75">
      <c r="A389" s="23">
        <f>A388+1</f>
        <v>355</v>
      </c>
      <c r="B389" s="67" t="s">
        <v>449</v>
      </c>
      <c r="C389" s="57" t="s">
        <v>367</v>
      </c>
      <c r="D389" s="68" t="s">
        <v>401</v>
      </c>
      <c r="E389" s="64">
        <v>480</v>
      </c>
      <c r="F389" s="16">
        <f>IF(G389&gt;=1000,ROUND((G389-G389*0.1)/50,0)*50,IF(G389&gt;=101,ROUND((G389-G389*0.1)/10,0)*10,ROUND(G389-G389*0.1,0)))</f>
        <v>230</v>
      </c>
      <c r="G389" s="71">
        <v>250</v>
      </c>
    </row>
    <row r="390" spans="1:7" s="45" customFormat="1" ht="12.75">
      <c r="A390" s="23">
        <f>A389+1</f>
        <v>356</v>
      </c>
      <c r="B390" s="67" t="s">
        <v>450</v>
      </c>
      <c r="C390" s="57" t="s">
        <v>367</v>
      </c>
      <c r="D390" s="68" t="s">
        <v>401</v>
      </c>
      <c r="E390" s="64">
        <v>200</v>
      </c>
      <c r="F390" s="16">
        <f>IF(G390&gt;=1000,ROUND((G390-G390*0.1)/50,0)*50,IF(G390&gt;=101,ROUND((G390-G390*0.1)/10,0)*10,ROUND(G390-G390*0.1,0)))</f>
        <v>230</v>
      </c>
      <c r="G390" s="71">
        <v>250</v>
      </c>
    </row>
    <row r="391" spans="1:7" s="45" customFormat="1" ht="12.75">
      <c r="A391" s="23">
        <f>A390+1</f>
        <v>357</v>
      </c>
      <c r="B391" s="67" t="s">
        <v>451</v>
      </c>
      <c r="C391" s="57" t="s">
        <v>367</v>
      </c>
      <c r="D391" s="68" t="s">
        <v>401</v>
      </c>
      <c r="E391" s="64">
        <v>200</v>
      </c>
      <c r="F391" s="16">
        <f>IF(G391&gt;=1000,ROUND((G391-G391*0.1)/50,0)*50,IF(G391&gt;=101,ROUND((G391-G391*0.1)/10,0)*10,ROUND(G391-G391*0.1,0)))</f>
        <v>160</v>
      </c>
      <c r="G391" s="71">
        <v>180</v>
      </c>
    </row>
    <row r="392" spans="1:7" s="45" customFormat="1" ht="12.75">
      <c r="A392" s="23">
        <f>A391+1</f>
        <v>358</v>
      </c>
      <c r="B392" s="67" t="s">
        <v>452</v>
      </c>
      <c r="C392" s="57" t="s">
        <v>367</v>
      </c>
      <c r="D392" s="68" t="s">
        <v>401</v>
      </c>
      <c r="E392" s="64">
        <v>100</v>
      </c>
      <c r="F392" s="16">
        <f>IF(G392&gt;=1000,ROUND((G392-G392*0.1)/50,0)*50,IF(G392&gt;=101,ROUND((G392-G392*0.1)/10,0)*10,ROUND(G392-G392*0.1,0)))</f>
        <v>63</v>
      </c>
      <c r="G392" s="71">
        <v>70</v>
      </c>
    </row>
    <row r="393" spans="1:7" s="45" customFormat="1" ht="12.75">
      <c r="A393" s="23">
        <f>A392+1</f>
        <v>359</v>
      </c>
      <c r="B393" s="67" t="s">
        <v>453</v>
      </c>
      <c r="C393" s="57" t="s">
        <v>367</v>
      </c>
      <c r="D393" s="68" t="s">
        <v>423</v>
      </c>
      <c r="E393" s="64">
        <v>200</v>
      </c>
      <c r="F393" s="16">
        <f>IF(G393&gt;=1000,ROUND((G393-G393*0.1)/50,0)*50,IF(G393&gt;=101,ROUND((G393-G393*0.1)/10,0)*10,ROUND(G393-G393*0.1,0)))</f>
        <v>270</v>
      </c>
      <c r="G393" s="71">
        <v>300</v>
      </c>
    </row>
    <row r="394" spans="1:7" s="45" customFormat="1" ht="12.75">
      <c r="A394" s="23">
        <f>A393+1</f>
        <v>360</v>
      </c>
      <c r="B394" s="67" t="s">
        <v>454</v>
      </c>
      <c r="C394" s="57" t="s">
        <v>367</v>
      </c>
      <c r="D394" s="68" t="s">
        <v>423</v>
      </c>
      <c r="E394" s="64">
        <v>200</v>
      </c>
      <c r="F394" s="16">
        <f>IF(G394&gt;=1000,ROUND((G394-G394*0.1)/50,0)*50,IF(G394&gt;=101,ROUND((G394-G394*0.1)/10,0)*10,ROUND(G394-G394*0.1,0)))</f>
        <v>270</v>
      </c>
      <c r="G394" s="71">
        <v>300</v>
      </c>
    </row>
    <row r="395" spans="1:7" s="45" customFormat="1" ht="12.75">
      <c r="A395" s="23">
        <f>A394+1</f>
        <v>361</v>
      </c>
      <c r="B395" s="67" t="s">
        <v>455</v>
      </c>
      <c r="C395" s="57" t="s">
        <v>367</v>
      </c>
      <c r="D395" s="68" t="s">
        <v>423</v>
      </c>
      <c r="E395" s="64">
        <v>200</v>
      </c>
      <c r="F395" s="16">
        <f>IF(G395&gt;=1000,ROUND((G395-G395*0.1)/50,0)*50,IF(G395&gt;=101,ROUND((G395-G395*0.1)/10,0)*10,ROUND(G395-G395*0.1,0)))</f>
        <v>270</v>
      </c>
      <c r="G395" s="71">
        <v>300</v>
      </c>
    </row>
    <row r="396" spans="1:7" s="45" customFormat="1" ht="12.75">
      <c r="A396" s="23">
        <f>A395+1</f>
        <v>362</v>
      </c>
      <c r="B396" s="67" t="s">
        <v>456</v>
      </c>
      <c r="C396" s="57" t="s">
        <v>367</v>
      </c>
      <c r="D396" s="68" t="s">
        <v>414</v>
      </c>
      <c r="E396" s="64">
        <v>7</v>
      </c>
      <c r="F396" s="16">
        <f>IF(G396&gt;=1000,ROUND((G396-G396*0.1)/50,0)*50,IF(G396&gt;=101,ROUND((G396-G396*0.1)/10,0)*10,ROUND(G396-G396*0.1,0)))</f>
        <v>320</v>
      </c>
      <c r="G396" s="71">
        <v>350</v>
      </c>
    </row>
    <row r="397" spans="1:7" s="45" customFormat="1" ht="12.75">
      <c r="A397" s="23">
        <f>A396+1</f>
        <v>363</v>
      </c>
      <c r="B397" s="67" t="s">
        <v>456</v>
      </c>
      <c r="C397" s="57" t="s">
        <v>367</v>
      </c>
      <c r="D397" s="68" t="s">
        <v>417</v>
      </c>
      <c r="E397" s="64">
        <v>319</v>
      </c>
      <c r="F397" s="16">
        <f>IF(G397&gt;=1000,ROUND((G397-G397*0.1)/50,0)*50,IF(G397&gt;=101,ROUND((G397-G397*0.1)/10,0)*10,ROUND(G397-G397*0.1,0)))</f>
        <v>230</v>
      </c>
      <c r="G397" s="71">
        <v>250</v>
      </c>
    </row>
    <row r="398" spans="1:7" s="45" customFormat="1" ht="12.75">
      <c r="A398" s="23">
        <f>A397+1</f>
        <v>364</v>
      </c>
      <c r="B398" s="67" t="s">
        <v>457</v>
      </c>
      <c r="C398" s="57" t="s">
        <v>367</v>
      </c>
      <c r="D398" s="68" t="s">
        <v>372</v>
      </c>
      <c r="E398" s="64">
        <v>1800</v>
      </c>
      <c r="F398" s="16">
        <f>IF(G398&gt;=1000,ROUND((G398-G398*0.1)/50,0)*50,IF(G398&gt;=101,ROUND((G398-G398*0.1)/10,0)*10,ROUND(G398-G398*0.1,0)))</f>
        <v>72</v>
      </c>
      <c r="G398" s="71">
        <v>80</v>
      </c>
    </row>
    <row r="399" spans="1:7" s="45" customFormat="1" ht="12.75">
      <c r="A399" s="23">
        <f>A398+1</f>
        <v>365</v>
      </c>
      <c r="B399" s="67" t="s">
        <v>458</v>
      </c>
      <c r="C399" s="57" t="s">
        <v>367</v>
      </c>
      <c r="D399" s="68" t="s">
        <v>372</v>
      </c>
      <c r="E399" s="64">
        <v>300</v>
      </c>
      <c r="F399" s="16">
        <f>IF(G399&gt;=1000,ROUND((G399-G399*0.1)/50,0)*50,IF(G399&gt;=101,ROUND((G399-G399*0.1)/10,0)*10,ROUND(G399-G399*0.1,0)))</f>
        <v>72</v>
      </c>
      <c r="G399" s="71">
        <v>80</v>
      </c>
    </row>
    <row r="400" spans="1:7" s="45" customFormat="1" ht="12.75">
      <c r="A400" s="23">
        <f>A399+1</f>
        <v>366</v>
      </c>
      <c r="B400" s="67" t="s">
        <v>459</v>
      </c>
      <c r="C400" s="57" t="s">
        <v>367</v>
      </c>
      <c r="D400" s="68" t="s">
        <v>423</v>
      </c>
      <c r="E400" s="64">
        <v>850</v>
      </c>
      <c r="F400" s="16">
        <f>IF(G400&gt;=1000,ROUND((G400-G400*0.1)/50,0)*50,IF(G400&gt;=101,ROUND((G400-G400*0.1)/10,0)*10,ROUND(G400-G400*0.1,0)))</f>
        <v>220</v>
      </c>
      <c r="G400" s="71">
        <v>240</v>
      </c>
    </row>
    <row r="401" spans="1:7" s="45" customFormat="1" ht="12.75">
      <c r="A401" s="23">
        <f>A400+1</f>
        <v>367</v>
      </c>
      <c r="B401" s="67" t="s">
        <v>460</v>
      </c>
      <c r="C401" s="57" t="s">
        <v>461</v>
      </c>
      <c r="D401" s="68"/>
      <c r="E401" s="64">
        <v>1800</v>
      </c>
      <c r="F401" s="16">
        <f>IF(G401&gt;=1000,ROUND((G401-G401*0.1)/50,0)*50,IF(G401&gt;=101,ROUND((G401-G401*0.1)/10,0)*10,ROUND(G401-G401*0.1,0)))</f>
        <v>90</v>
      </c>
      <c r="G401" s="71">
        <v>100</v>
      </c>
    </row>
    <row r="402" spans="1:7" s="45" customFormat="1" ht="12.75">
      <c r="A402" s="23">
        <f>A401+1</f>
        <v>368</v>
      </c>
      <c r="B402" s="67" t="s">
        <v>462</v>
      </c>
      <c r="C402" s="57" t="s">
        <v>461</v>
      </c>
      <c r="D402" s="68"/>
      <c r="E402" s="64">
        <v>1500</v>
      </c>
      <c r="F402" s="16">
        <f>IF(G402&gt;=1000,ROUND((G402-G402*0.1)/50,0)*50,IF(G402&gt;=101,ROUND((G402-G402*0.1)/10,0)*10,ROUND(G402-G402*0.1,0)))</f>
        <v>140</v>
      </c>
      <c r="G402" s="71">
        <v>150</v>
      </c>
    </row>
    <row r="403" spans="1:7" s="45" customFormat="1" ht="12.75">
      <c r="A403" s="23">
        <f>A402+1</f>
        <v>369</v>
      </c>
      <c r="B403" s="67" t="s">
        <v>463</v>
      </c>
      <c r="C403" s="57" t="s">
        <v>461</v>
      </c>
      <c r="D403" s="68"/>
      <c r="E403" s="64">
        <v>12000</v>
      </c>
      <c r="F403" s="16">
        <f>IF(G403&gt;=1000,ROUND((G403-G403*0.1)/50,0)*50,IF(G403&gt;=101,ROUND((G403-G403*0.1)/10,0)*10,ROUND(G403-G403*0.1,0)))</f>
        <v>54</v>
      </c>
      <c r="G403" s="71">
        <v>60</v>
      </c>
    </row>
    <row r="404" spans="1:7" s="45" customFormat="1" ht="12.75">
      <c r="A404" s="23">
        <f>A403+1</f>
        <v>370</v>
      </c>
      <c r="B404" s="67" t="s">
        <v>464</v>
      </c>
      <c r="C404" s="57" t="s">
        <v>367</v>
      </c>
      <c r="D404" s="68" t="s">
        <v>417</v>
      </c>
      <c r="E404" s="64">
        <v>270</v>
      </c>
      <c r="F404" s="16">
        <f>IF(G404&gt;=1000,ROUND((G404-G404*0.1)/50,0)*50,IF(G404&gt;=101,ROUND((G404-G404*0.1)/10,0)*10,ROUND(G404-G404*0.1,0)))</f>
        <v>270</v>
      </c>
      <c r="G404" s="71">
        <v>300</v>
      </c>
    </row>
    <row r="405" spans="1:7" s="45" customFormat="1" ht="12.75">
      <c r="A405" s="23">
        <f>A404+1</f>
        <v>371</v>
      </c>
      <c r="B405" s="67" t="s">
        <v>465</v>
      </c>
      <c r="C405" s="57" t="s">
        <v>367</v>
      </c>
      <c r="D405" s="68" t="s">
        <v>393</v>
      </c>
      <c r="E405" s="64">
        <v>1200</v>
      </c>
      <c r="F405" s="16">
        <f>IF(G405&gt;=1000,ROUND((G405-G405*0.1)/50,0)*50,IF(G405&gt;=101,ROUND((G405-G405*0.1)/10,0)*10,ROUND(G405-G405*0.1,0)))</f>
        <v>45</v>
      </c>
      <c r="G405" s="71">
        <v>50</v>
      </c>
    </row>
    <row r="406" spans="1:7" s="45" customFormat="1" ht="12.75">
      <c r="A406" s="23">
        <f>A405+1</f>
        <v>372</v>
      </c>
      <c r="B406" s="67" t="s">
        <v>466</v>
      </c>
      <c r="C406" s="57" t="s">
        <v>467</v>
      </c>
      <c r="D406" s="68"/>
      <c r="E406" s="64">
        <v>3000</v>
      </c>
      <c r="F406" s="16">
        <v>4</v>
      </c>
      <c r="G406" s="71">
        <v>5</v>
      </c>
    </row>
    <row r="407" spans="1:7" s="45" customFormat="1" ht="12.75">
      <c r="A407" s="23">
        <f>A406+1</f>
        <v>373</v>
      </c>
      <c r="B407" s="67" t="s">
        <v>468</v>
      </c>
      <c r="C407" s="57" t="s">
        <v>367</v>
      </c>
      <c r="D407" s="68" t="s">
        <v>401</v>
      </c>
      <c r="E407" s="64">
        <v>190</v>
      </c>
      <c r="F407" s="16">
        <f>IF(G407&gt;=1000,ROUND((G407-G407*0.1)/50,0)*50,IF(G407&gt;=101,ROUND((G407-G407*0.1)/10,0)*10,ROUND(G407-G407*0.1,0)))</f>
        <v>81</v>
      </c>
      <c r="G407" s="71">
        <v>90</v>
      </c>
    </row>
    <row r="408" spans="1:7" s="45" customFormat="1" ht="12.75">
      <c r="A408" s="23">
        <f>A407+1</f>
        <v>374</v>
      </c>
      <c r="B408" s="67" t="s">
        <v>469</v>
      </c>
      <c r="C408" s="57" t="s">
        <v>367</v>
      </c>
      <c r="D408" s="68" t="s">
        <v>401</v>
      </c>
      <c r="E408" s="64">
        <v>500</v>
      </c>
      <c r="F408" s="16">
        <f>IF(G408&gt;=1000,ROUND((G408-G408*0.1)/50,0)*50,IF(G408&gt;=101,ROUND((G408-G408*0.1)/10,0)*10,ROUND(G408-G408*0.1,0)))</f>
        <v>140</v>
      </c>
      <c r="G408" s="71">
        <v>150</v>
      </c>
    </row>
    <row r="409" spans="1:7" s="45" customFormat="1" ht="12.75">
      <c r="A409" s="23">
        <f>A408+1</f>
        <v>375</v>
      </c>
      <c r="B409" s="67" t="s">
        <v>470</v>
      </c>
      <c r="C409" s="57" t="s">
        <v>367</v>
      </c>
      <c r="D409" s="68" t="s">
        <v>417</v>
      </c>
      <c r="E409" s="64">
        <v>100</v>
      </c>
      <c r="F409" s="16">
        <f>IF(G409&gt;=1000,ROUND((G409-G409*0.1)/50,0)*50,IF(G409&gt;=101,ROUND((G409-G409*0.1)/10,0)*10,ROUND(G409-G409*0.1,0)))</f>
        <v>270</v>
      </c>
      <c r="G409" s="71">
        <v>300</v>
      </c>
    </row>
    <row r="410" spans="1:7" s="45" customFormat="1" ht="12.75">
      <c r="A410" s="23">
        <f>A409+1</f>
        <v>376</v>
      </c>
      <c r="B410" s="67" t="s">
        <v>471</v>
      </c>
      <c r="C410" s="57" t="s">
        <v>367</v>
      </c>
      <c r="D410" s="68" t="s">
        <v>417</v>
      </c>
      <c r="E410" s="64">
        <v>300</v>
      </c>
      <c r="F410" s="16">
        <f>IF(G410&gt;=1000,ROUND((G410-G410*0.1)/50,0)*50,IF(G410&gt;=101,ROUND((G410-G410*0.1)/10,0)*10,ROUND(G410-G410*0.1,0)))</f>
        <v>270</v>
      </c>
      <c r="G410" s="71">
        <v>300</v>
      </c>
    </row>
    <row r="411" spans="1:7" s="45" customFormat="1" ht="12.75">
      <c r="A411" s="23">
        <f>A410+1</f>
        <v>377</v>
      </c>
      <c r="B411" s="67" t="s">
        <v>472</v>
      </c>
      <c r="C411" s="57" t="s">
        <v>367</v>
      </c>
      <c r="D411" s="68" t="s">
        <v>473</v>
      </c>
      <c r="E411" s="64">
        <v>1680</v>
      </c>
      <c r="F411" s="16">
        <f>IF(G411&gt;=1000,ROUND((G411-G411*0.1)/50,0)*50,IF(G411&gt;=101,ROUND((G411-G411*0.1)/10,0)*10,ROUND(G411-G411*0.1,0)))</f>
        <v>160</v>
      </c>
      <c r="G411" s="71">
        <v>180</v>
      </c>
    </row>
    <row r="412" spans="1:7" s="45" customFormat="1" ht="12.75">
      <c r="A412" s="23">
        <f>A411+1</f>
        <v>378</v>
      </c>
      <c r="B412" s="67" t="s">
        <v>472</v>
      </c>
      <c r="C412" s="57" t="s">
        <v>461</v>
      </c>
      <c r="D412" s="68"/>
      <c r="E412" s="64">
        <v>8000</v>
      </c>
      <c r="F412" s="16">
        <f>IF(G412&gt;=1000,ROUND((G412-G412*0.1)/50,0)*50,IF(G412&gt;=101,ROUND((G412-G412*0.1)/10,0)*10,ROUND(G412-G412*0.1,0)))</f>
        <v>110</v>
      </c>
      <c r="G412" s="71">
        <v>120</v>
      </c>
    </row>
    <row r="413" spans="1:7" s="45" customFormat="1" ht="12.75">
      <c r="A413" s="23">
        <f>A412+1</f>
        <v>379</v>
      </c>
      <c r="B413" s="67" t="s">
        <v>474</v>
      </c>
      <c r="C413" s="57" t="s">
        <v>461</v>
      </c>
      <c r="D413" s="68"/>
      <c r="E413" s="64">
        <v>2000</v>
      </c>
      <c r="F413" s="16">
        <f>IF(G413&gt;=1000,ROUND((G413-G413*0.1)/50,0)*50,IF(G413&gt;=101,ROUND((G413-G413*0.1)/10,0)*10,ROUND(G413-G413*0.1,0)))</f>
        <v>63</v>
      </c>
      <c r="G413" s="71">
        <v>70</v>
      </c>
    </row>
    <row r="414" spans="1:7" s="45" customFormat="1" ht="12.75">
      <c r="A414" s="23">
        <f>A413+1</f>
        <v>380</v>
      </c>
      <c r="B414" s="67" t="s">
        <v>475</v>
      </c>
      <c r="C414" s="57" t="s">
        <v>367</v>
      </c>
      <c r="D414" s="68"/>
      <c r="E414" s="64">
        <v>55</v>
      </c>
      <c r="F414" s="16">
        <f>IF(G414&gt;=1000,ROUND((G414-G414*0.1)/50,0)*50,IF(G414&gt;=101,ROUND((G414-G414*0.1)/10,0)*10,ROUND(G414-G414*0.1,0)))</f>
        <v>1350</v>
      </c>
      <c r="G414" s="71">
        <v>1490</v>
      </c>
    </row>
    <row r="415" spans="1:7" s="45" customFormat="1" ht="12.75">
      <c r="A415" s="23">
        <f>A414+1</f>
        <v>381</v>
      </c>
      <c r="B415" s="67" t="s">
        <v>476</v>
      </c>
      <c r="C415" s="57" t="s">
        <v>367</v>
      </c>
      <c r="D415" s="68" t="s">
        <v>401</v>
      </c>
      <c r="E415" s="64">
        <v>140</v>
      </c>
      <c r="F415" s="16">
        <f>IF(G415&gt;=1000,ROUND((G415-G415*0.1)/50,0)*50,IF(G415&gt;=101,ROUND((G415-G415*0.1)/10,0)*10,ROUND(G415-G415*0.1,0)))</f>
        <v>160</v>
      </c>
      <c r="G415" s="71">
        <v>180</v>
      </c>
    </row>
    <row r="416" spans="1:7" s="45" customFormat="1" ht="12.75">
      <c r="A416" s="23">
        <f>A415+1</f>
        <v>382</v>
      </c>
      <c r="B416" s="67" t="s">
        <v>477</v>
      </c>
      <c r="C416" s="57" t="s">
        <v>367</v>
      </c>
      <c r="D416" s="68" t="s">
        <v>393</v>
      </c>
      <c r="E416" s="64">
        <v>130</v>
      </c>
      <c r="F416" s="16">
        <f>IF(G416&gt;=1000,ROUND((G416-G416*0.1)/50,0)*50,IF(G416&gt;=101,ROUND((G416-G416*0.1)/10,0)*10,ROUND(G416-G416*0.1,0)))</f>
        <v>180</v>
      </c>
      <c r="G416" s="71">
        <v>200</v>
      </c>
    </row>
    <row r="417" spans="1:7" s="45" customFormat="1" ht="12.75">
      <c r="A417" s="23">
        <f>A416+1</f>
        <v>383</v>
      </c>
      <c r="B417" s="67" t="s">
        <v>478</v>
      </c>
      <c r="C417" s="57" t="s">
        <v>367</v>
      </c>
      <c r="D417" s="68" t="s">
        <v>401</v>
      </c>
      <c r="E417" s="64">
        <v>250</v>
      </c>
      <c r="F417" s="16">
        <f>IF(G417&gt;=1000,ROUND((G417-G417*0.1)/50,0)*50,IF(G417&gt;=101,ROUND((G417-G417*0.1)/10,0)*10,ROUND(G417-G417*0.1,0)))</f>
        <v>81</v>
      </c>
      <c r="G417" s="71">
        <v>90</v>
      </c>
    </row>
    <row r="418" spans="1:7" s="45" customFormat="1" ht="12.75">
      <c r="A418" s="23">
        <f>A417+1</f>
        <v>384</v>
      </c>
      <c r="B418" s="67" t="s">
        <v>479</v>
      </c>
      <c r="C418" s="57" t="s">
        <v>367</v>
      </c>
      <c r="D418" s="68" t="s">
        <v>417</v>
      </c>
      <c r="E418" s="64">
        <v>100</v>
      </c>
      <c r="F418" s="16">
        <f>IF(G418&gt;=1000,ROUND((G418-G418*0.1)/50,0)*50,IF(G418&gt;=101,ROUND((G418-G418*0.1)/10,0)*10,ROUND(G418-G418*0.1,0)))</f>
        <v>350</v>
      </c>
      <c r="G418" s="71">
        <v>390</v>
      </c>
    </row>
    <row r="419" spans="1:7" s="45" customFormat="1" ht="12.75">
      <c r="A419" s="23">
        <f>A418+1</f>
        <v>385</v>
      </c>
      <c r="B419" s="67" t="s">
        <v>480</v>
      </c>
      <c r="C419" s="57" t="s">
        <v>367</v>
      </c>
      <c r="D419" s="68" t="s">
        <v>401</v>
      </c>
      <c r="E419" s="64">
        <v>740</v>
      </c>
      <c r="F419" s="16">
        <f>IF(G419&gt;=1000,ROUND((G419-G419*0.1)/50,0)*50,IF(G419&gt;=101,ROUND((G419-G419*0.1)/10,0)*10,ROUND(G419-G419*0.1,0)))</f>
        <v>350</v>
      </c>
      <c r="G419" s="71">
        <v>390</v>
      </c>
    </row>
    <row r="420" spans="1:7" s="45" customFormat="1" ht="12.75">
      <c r="A420" s="23">
        <f>A419+1</f>
        <v>386</v>
      </c>
      <c r="B420" s="67" t="s">
        <v>480</v>
      </c>
      <c r="C420" s="57" t="s">
        <v>367</v>
      </c>
      <c r="D420" s="68" t="s">
        <v>481</v>
      </c>
      <c r="E420" s="64">
        <v>250</v>
      </c>
      <c r="F420" s="16">
        <f>IF(G420&gt;=1000,ROUND((G420-G420*0.1)/50,0)*50,IF(G420&gt;=101,ROUND((G420-G420*0.1)/10,0)*10,ROUND(G420-G420*0.1,0)))</f>
        <v>800</v>
      </c>
      <c r="G420" s="71">
        <v>890</v>
      </c>
    </row>
    <row r="421" spans="1:7" s="45" customFormat="1" ht="12.75">
      <c r="A421" s="23">
        <f>A420+1</f>
        <v>387</v>
      </c>
      <c r="B421" s="67" t="s">
        <v>482</v>
      </c>
      <c r="C421" s="57" t="s">
        <v>367</v>
      </c>
      <c r="D421" s="68" t="s">
        <v>417</v>
      </c>
      <c r="E421" s="64">
        <v>38</v>
      </c>
      <c r="F421" s="16">
        <f>IF(G421&gt;=1000,ROUND((G421-G421*0.1)/50,0)*50,IF(G421&gt;=101,ROUND((G421-G421*0.1)/10,0)*10,ROUND(G421-G421*0.1,0)))</f>
        <v>350</v>
      </c>
      <c r="G421" s="71">
        <v>390</v>
      </c>
    </row>
    <row r="422" spans="1:7" s="45" customFormat="1" ht="12.75">
      <c r="A422" s="23">
        <f>A421+1</f>
        <v>388</v>
      </c>
      <c r="B422" s="67" t="s">
        <v>482</v>
      </c>
      <c r="C422" s="57" t="s">
        <v>367</v>
      </c>
      <c r="D422" s="68" t="s">
        <v>481</v>
      </c>
      <c r="E422" s="64">
        <v>80</v>
      </c>
      <c r="F422" s="16">
        <f>IF(G422&gt;=1000,ROUND((G422-G422*0.1)/50,0)*50,IF(G422&gt;=101,ROUND((G422-G422*0.1)/10,0)*10,ROUND(G422-G422*0.1,0)))</f>
        <v>800</v>
      </c>
      <c r="G422" s="71">
        <v>890</v>
      </c>
    </row>
    <row r="423" spans="1:7" s="45" customFormat="1" ht="12.75">
      <c r="A423" s="23">
        <f>A422+1</f>
        <v>389</v>
      </c>
      <c r="B423" s="67" t="s">
        <v>483</v>
      </c>
      <c r="C423" s="57" t="s">
        <v>367</v>
      </c>
      <c r="D423" s="68" t="s">
        <v>481</v>
      </c>
      <c r="E423" s="64">
        <v>75</v>
      </c>
      <c r="F423" s="16">
        <f>IF(G423&gt;=1000,ROUND((G423-G423*0.1)/50,0)*50,IF(G423&gt;=101,ROUND((G423-G423*0.1)/10,0)*10,ROUND(G423-G423*0.1,0)))</f>
        <v>800</v>
      </c>
      <c r="G423" s="71">
        <v>890</v>
      </c>
    </row>
    <row r="424" spans="1:7" s="45" customFormat="1" ht="12.75">
      <c r="A424" s="23">
        <f>A423+1</f>
        <v>390</v>
      </c>
      <c r="B424" s="67" t="s">
        <v>483</v>
      </c>
      <c r="C424" s="57" t="s">
        <v>367</v>
      </c>
      <c r="D424" s="68" t="s">
        <v>417</v>
      </c>
      <c r="E424" s="64">
        <v>100</v>
      </c>
      <c r="F424" s="16">
        <f>IF(G424&gt;=1000,ROUND((G424-G424*0.1)/50,0)*50,IF(G424&gt;=101,ROUND((G424-G424*0.1)/10,0)*10,ROUND(G424-G424*0.1,0)))</f>
        <v>350</v>
      </c>
      <c r="G424" s="71">
        <v>390</v>
      </c>
    </row>
    <row r="425" spans="1:7" s="45" customFormat="1" ht="12.75">
      <c r="A425" s="23">
        <f>A424+1</f>
        <v>391</v>
      </c>
      <c r="B425" s="67" t="s">
        <v>484</v>
      </c>
      <c r="C425" s="57" t="s">
        <v>367</v>
      </c>
      <c r="D425" s="68" t="s">
        <v>417</v>
      </c>
      <c r="E425" s="64">
        <v>100</v>
      </c>
      <c r="F425" s="16">
        <f>IF(G425&gt;=1000,ROUND((G425-G425*0.1)/50,0)*50,IF(G425&gt;=101,ROUND((G425-G425*0.1)/10,0)*10,ROUND(G425-G425*0.1,0)))</f>
        <v>350</v>
      </c>
      <c r="G425" s="71">
        <v>390</v>
      </c>
    </row>
    <row r="426" spans="1:7" s="45" customFormat="1" ht="12.75">
      <c r="A426" s="23">
        <f>A425+1</f>
        <v>392</v>
      </c>
      <c r="B426" s="67" t="s">
        <v>484</v>
      </c>
      <c r="C426" s="57" t="s">
        <v>367</v>
      </c>
      <c r="D426" s="68" t="s">
        <v>481</v>
      </c>
      <c r="E426" s="64">
        <v>245</v>
      </c>
      <c r="F426" s="16">
        <f>IF(G426&gt;=1000,ROUND((G426-G426*0.1)/50,0)*50,IF(G426&gt;=101,ROUND((G426-G426*0.1)/10,0)*10,ROUND(G426-G426*0.1,0)))</f>
        <v>800</v>
      </c>
      <c r="G426" s="71">
        <v>890</v>
      </c>
    </row>
    <row r="427" spans="1:7" s="45" customFormat="1" ht="12.75">
      <c r="A427" s="23">
        <f>A426+1</f>
        <v>393</v>
      </c>
      <c r="B427" s="67" t="s">
        <v>485</v>
      </c>
      <c r="C427" s="57" t="s">
        <v>367</v>
      </c>
      <c r="D427" s="68" t="s">
        <v>417</v>
      </c>
      <c r="E427" s="64">
        <v>63</v>
      </c>
      <c r="F427" s="16">
        <f>IF(G427&gt;=1000,ROUND((G427-G427*0.1)/50,0)*50,IF(G427&gt;=101,ROUND((G427-G427*0.1)/10,0)*10,ROUND(G427-G427*0.1,0)))</f>
        <v>350</v>
      </c>
      <c r="G427" s="71">
        <v>390</v>
      </c>
    </row>
    <row r="428" spans="1:7" s="45" customFormat="1" ht="12.75">
      <c r="A428" s="23">
        <f>A427+1</f>
        <v>394</v>
      </c>
      <c r="B428" s="67" t="s">
        <v>485</v>
      </c>
      <c r="C428" s="57" t="s">
        <v>367</v>
      </c>
      <c r="D428" s="68" t="s">
        <v>481</v>
      </c>
      <c r="E428" s="64">
        <v>80</v>
      </c>
      <c r="F428" s="16">
        <f>IF(G428&gt;=1000,ROUND((G428-G428*0.1)/50,0)*50,IF(G428&gt;=101,ROUND((G428-G428*0.1)/10,0)*10,ROUND(G428-G428*0.1,0)))</f>
        <v>800</v>
      </c>
      <c r="G428" s="71">
        <v>890</v>
      </c>
    </row>
    <row r="429" spans="1:7" s="45" customFormat="1" ht="12.75">
      <c r="A429" s="23">
        <f>A428+1</f>
        <v>395</v>
      </c>
      <c r="B429" s="67" t="s">
        <v>486</v>
      </c>
      <c r="C429" s="57" t="s">
        <v>367</v>
      </c>
      <c r="D429" s="68" t="s">
        <v>417</v>
      </c>
      <c r="E429" s="64">
        <v>274</v>
      </c>
      <c r="F429" s="16">
        <f>IF(G429&gt;=1000,ROUND((G429-G429*0.1)/50,0)*50,IF(G429&gt;=101,ROUND((G429-G429*0.1)/10,0)*10,ROUND(G429-G429*0.1,0)))</f>
        <v>350</v>
      </c>
      <c r="G429" s="71">
        <v>390</v>
      </c>
    </row>
    <row r="430" spans="1:7" s="45" customFormat="1" ht="12.75">
      <c r="A430" s="23">
        <f>A429+1</f>
        <v>396</v>
      </c>
      <c r="B430" s="67" t="s">
        <v>486</v>
      </c>
      <c r="C430" s="57" t="s">
        <v>367</v>
      </c>
      <c r="D430" s="68" t="s">
        <v>481</v>
      </c>
      <c r="E430" s="64">
        <v>170</v>
      </c>
      <c r="F430" s="16">
        <f>IF(G430&gt;=1000,ROUND((G430-G430*0.1)/50,0)*50,IF(G430&gt;=101,ROUND((G430-G430*0.1)/10,0)*10,ROUND(G430-G430*0.1,0)))</f>
        <v>800</v>
      </c>
      <c r="G430" s="71">
        <v>890</v>
      </c>
    </row>
    <row r="431" spans="1:7" s="45" customFormat="1" ht="12.75">
      <c r="A431" s="23">
        <f>A430+1</f>
        <v>397</v>
      </c>
      <c r="B431" s="67" t="s">
        <v>487</v>
      </c>
      <c r="C431" s="57" t="s">
        <v>367</v>
      </c>
      <c r="D431" s="68" t="s">
        <v>372</v>
      </c>
      <c r="E431" s="64">
        <v>7000</v>
      </c>
      <c r="F431" s="16">
        <f>IF(G431&gt;=1000,ROUND((G431-G431*0.1)/50,0)*50,IF(G431&gt;=101,ROUND((G431-G431*0.1)/10,0)*10,ROUND(G431-G431*0.1,0)))</f>
        <v>50</v>
      </c>
      <c r="G431" s="71">
        <v>55</v>
      </c>
    </row>
    <row r="432" spans="1:7" s="45" customFormat="1" ht="12.75">
      <c r="A432" s="23">
        <f>A431+1</f>
        <v>398</v>
      </c>
      <c r="B432" s="67" t="s">
        <v>488</v>
      </c>
      <c r="C432" s="57" t="s">
        <v>367</v>
      </c>
      <c r="D432" s="68" t="s">
        <v>414</v>
      </c>
      <c r="E432" s="64">
        <v>120</v>
      </c>
      <c r="F432" s="16">
        <f>IF(G432&gt;=1000,ROUND((G432-G432*0.1)/50,0)*50,IF(G432&gt;=101,ROUND((G432-G432*0.1)/10,0)*10,ROUND(G432-G432*0.1,0)))</f>
        <v>230</v>
      </c>
      <c r="G432" s="71">
        <v>250</v>
      </c>
    </row>
    <row r="433" spans="1:7" s="45" customFormat="1" ht="12.75">
      <c r="A433" s="23">
        <f>A432+1</f>
        <v>399</v>
      </c>
      <c r="B433" s="67" t="s">
        <v>489</v>
      </c>
      <c r="C433" s="57" t="s">
        <v>367</v>
      </c>
      <c r="D433" s="68" t="s">
        <v>417</v>
      </c>
      <c r="E433" s="64">
        <v>150</v>
      </c>
      <c r="F433" s="16">
        <f>IF(G433&gt;=1000,ROUND((G433-G433*0.1)/50,0)*50,IF(G433&gt;=101,ROUND((G433-G433*0.1)/10,0)*10,ROUND(G433-G433*0.1,0)))</f>
        <v>410</v>
      </c>
      <c r="G433" s="71">
        <v>450</v>
      </c>
    </row>
    <row r="434" spans="1:7" s="45" customFormat="1" ht="12.75">
      <c r="A434" s="23">
        <f>A433+1</f>
        <v>400</v>
      </c>
      <c r="B434" s="67" t="s">
        <v>490</v>
      </c>
      <c r="C434" s="57" t="s">
        <v>367</v>
      </c>
      <c r="D434" s="68" t="s">
        <v>417</v>
      </c>
      <c r="E434" s="64">
        <v>200</v>
      </c>
      <c r="F434" s="16">
        <f>IF(G434&gt;=1000,ROUND((G434-G434*0.1)/50,0)*50,IF(G434&gt;=101,ROUND((G434-G434*0.1)/10,0)*10,ROUND(G434-G434*0.1,0)))</f>
        <v>410</v>
      </c>
      <c r="G434" s="71">
        <v>450</v>
      </c>
    </row>
    <row r="435" spans="1:7" s="45" customFormat="1" ht="12.75">
      <c r="A435" s="23">
        <f>A434+1</f>
        <v>401</v>
      </c>
      <c r="B435" s="67" t="s">
        <v>491</v>
      </c>
      <c r="C435" s="57" t="s">
        <v>367</v>
      </c>
      <c r="D435" s="68" t="s">
        <v>417</v>
      </c>
      <c r="E435" s="64">
        <v>150</v>
      </c>
      <c r="F435" s="16">
        <f>IF(G435&gt;=1000,ROUND((G435-G435*0.1)/50,0)*50,IF(G435&gt;=101,ROUND((G435-G435*0.1)/10,0)*10,ROUND(G435-G435*0.1,0)))</f>
        <v>410</v>
      </c>
      <c r="G435" s="71">
        <v>450</v>
      </c>
    </row>
    <row r="436" spans="1:7" s="45" customFormat="1" ht="12.75">
      <c r="A436" s="23">
        <f>A435+1</f>
        <v>402</v>
      </c>
      <c r="B436" s="67" t="s">
        <v>492</v>
      </c>
      <c r="C436" s="57" t="s">
        <v>367</v>
      </c>
      <c r="D436" s="68" t="s">
        <v>417</v>
      </c>
      <c r="E436" s="64">
        <v>150</v>
      </c>
      <c r="F436" s="16">
        <f>IF(G436&gt;=1000,ROUND((G436-G436*0.1)/50,0)*50,IF(G436&gt;=101,ROUND((G436-G436*0.1)/10,0)*10,ROUND(G436-G436*0.1,0)))</f>
        <v>410</v>
      </c>
      <c r="G436" s="71">
        <v>450</v>
      </c>
    </row>
    <row r="437" spans="1:7" s="45" customFormat="1" ht="12.75">
      <c r="A437" s="23">
        <f>A436+1</f>
        <v>403</v>
      </c>
      <c r="B437" s="67" t="s">
        <v>493</v>
      </c>
      <c r="C437" s="57" t="s">
        <v>367</v>
      </c>
      <c r="D437" s="68" t="s">
        <v>372</v>
      </c>
      <c r="E437" s="64">
        <v>20</v>
      </c>
      <c r="F437" s="16">
        <f>IF(G437&gt;=1000,ROUND((G437-G437*0.1)/50,0)*50,IF(G437&gt;=101,ROUND((G437-G437*0.1)/10,0)*10,ROUND(G437-G437*0.1,0)))</f>
        <v>90</v>
      </c>
      <c r="G437" s="71">
        <v>100</v>
      </c>
    </row>
    <row r="438" spans="1:7" s="45" customFormat="1" ht="12.75">
      <c r="A438" s="23">
        <f>A437+1</f>
        <v>404</v>
      </c>
      <c r="B438" s="67" t="s">
        <v>494</v>
      </c>
      <c r="C438" s="57" t="s">
        <v>367</v>
      </c>
      <c r="D438" s="68" t="s">
        <v>393</v>
      </c>
      <c r="E438" s="64">
        <v>160</v>
      </c>
      <c r="F438" s="16">
        <f>IF(G438&gt;=1000,ROUND((G438-G438*0.1)/50,0)*50,IF(G438&gt;=101,ROUND((G438-G438*0.1)/10,0)*10,ROUND(G438-G438*0.1,0)))</f>
        <v>230</v>
      </c>
      <c r="G438" s="71">
        <v>250</v>
      </c>
    </row>
    <row r="439" spans="1:7" s="45" customFormat="1" ht="12.75">
      <c r="A439" s="23">
        <f>A438+1</f>
        <v>405</v>
      </c>
      <c r="B439" s="67" t="s">
        <v>495</v>
      </c>
      <c r="C439" s="57" t="s">
        <v>367</v>
      </c>
      <c r="D439" s="68" t="s">
        <v>401</v>
      </c>
      <c r="E439" s="64">
        <v>270</v>
      </c>
      <c r="F439" s="16">
        <f>IF(G439&gt;=1000,ROUND((G439-G439*0.1)/50,0)*50,IF(G439&gt;=101,ROUND((G439-G439*0.1)/10,0)*10,ROUND(G439-G439*0.1,0)))</f>
        <v>110</v>
      </c>
      <c r="G439" s="71">
        <v>120</v>
      </c>
    </row>
    <row r="440" spans="1:7" s="45" customFormat="1" ht="12.75">
      <c r="A440" s="23">
        <f>A439+1</f>
        <v>406</v>
      </c>
      <c r="B440" s="67" t="s">
        <v>496</v>
      </c>
      <c r="C440" s="57" t="s">
        <v>367</v>
      </c>
      <c r="D440" s="68" t="s">
        <v>401</v>
      </c>
      <c r="E440" s="64">
        <v>1300</v>
      </c>
      <c r="F440" s="16">
        <f>IF(G440&gt;=1000,ROUND((G440-G440*0.1)/50,0)*50,IF(G440&gt;=101,ROUND((G440-G440*0.1)/10,0)*10,ROUND(G440-G440*0.1,0)))</f>
        <v>77</v>
      </c>
      <c r="G440" s="71">
        <v>85</v>
      </c>
    </row>
    <row r="441" spans="1:7" s="45" customFormat="1" ht="12.75">
      <c r="A441" s="23">
        <f>A440+1</f>
        <v>407</v>
      </c>
      <c r="B441" s="67" t="s">
        <v>497</v>
      </c>
      <c r="C441" s="57" t="s">
        <v>367</v>
      </c>
      <c r="D441" s="68" t="s">
        <v>401</v>
      </c>
      <c r="E441" s="64">
        <v>100</v>
      </c>
      <c r="F441" s="16">
        <f>IF(G441&gt;=1000,ROUND((G441-G441*0.1)/50,0)*50,IF(G441&gt;=101,ROUND((G441-G441*0.1)/10,0)*10,ROUND(G441-G441*0.1,0)))</f>
        <v>180</v>
      </c>
      <c r="G441" s="71">
        <v>200</v>
      </c>
    </row>
    <row r="442" spans="1:7" s="45" customFormat="1" ht="12.75">
      <c r="A442" s="23">
        <f>A441+1</f>
        <v>408</v>
      </c>
      <c r="B442" s="67" t="s">
        <v>498</v>
      </c>
      <c r="C442" s="57" t="s">
        <v>367</v>
      </c>
      <c r="D442" s="68" t="s">
        <v>401</v>
      </c>
      <c r="E442" s="64">
        <v>650</v>
      </c>
      <c r="F442" s="16">
        <f>IF(G442&gt;=1000,ROUND((G442-G442*0.1)/50,0)*50,IF(G442&gt;=101,ROUND((G442-G442*0.1)/10,0)*10,ROUND(G442-G442*0.1,0)))</f>
        <v>110</v>
      </c>
      <c r="G442" s="71">
        <v>120</v>
      </c>
    </row>
    <row r="443" spans="1:7" s="45" customFormat="1" ht="12.75">
      <c r="A443" s="23">
        <f>A442+1</f>
        <v>409</v>
      </c>
      <c r="B443" s="67" t="s">
        <v>499</v>
      </c>
      <c r="C443" s="57" t="s">
        <v>367</v>
      </c>
      <c r="D443" s="68" t="s">
        <v>414</v>
      </c>
      <c r="E443" s="64">
        <v>186</v>
      </c>
      <c r="F443" s="16">
        <f>IF(G443&gt;=1000,ROUND((G443-G443*0.1)/50,0)*50,IF(G443&gt;=101,ROUND((G443-G443*0.1)/10,0)*10,ROUND(G443-G443*0.1,0)))</f>
        <v>360</v>
      </c>
      <c r="G443" s="71">
        <v>400</v>
      </c>
    </row>
    <row r="444" spans="1:7" s="45" customFormat="1" ht="12.75">
      <c r="A444" s="23">
        <f>A443+1</f>
        <v>410</v>
      </c>
      <c r="B444" s="67" t="s">
        <v>500</v>
      </c>
      <c r="C444" s="57" t="s">
        <v>367</v>
      </c>
      <c r="D444" s="68" t="s">
        <v>414</v>
      </c>
      <c r="E444" s="64">
        <v>45</v>
      </c>
      <c r="F444" s="16">
        <f>IF(G444&gt;=1000,ROUND((G444-G444*0.1)/50,0)*50,IF(G444&gt;=101,ROUND((G444-G444*0.1)/10,0)*10,ROUND(G444-G444*0.1,0)))</f>
        <v>440</v>
      </c>
      <c r="G444" s="71">
        <v>485</v>
      </c>
    </row>
    <row r="445" spans="1:7" s="45" customFormat="1" ht="12.75">
      <c r="A445" s="23">
        <f>A444+1</f>
        <v>411</v>
      </c>
      <c r="B445" s="67" t="s">
        <v>501</v>
      </c>
      <c r="C445" s="57" t="s">
        <v>367</v>
      </c>
      <c r="D445" s="68" t="s">
        <v>401</v>
      </c>
      <c r="E445" s="64">
        <v>680</v>
      </c>
      <c r="F445" s="16">
        <f>IF(G445&gt;=1000,ROUND((G445-G445*0.1)/50,0)*50,IF(G445&gt;=101,ROUND((G445-G445*0.1)/10,0)*10,ROUND(G445-G445*0.1,0)))</f>
        <v>180</v>
      </c>
      <c r="G445" s="71">
        <v>200</v>
      </c>
    </row>
    <row r="446" spans="1:7" s="45" customFormat="1" ht="12.75">
      <c r="A446" s="23">
        <f>A445+1</f>
        <v>412</v>
      </c>
      <c r="B446" s="67" t="s">
        <v>502</v>
      </c>
      <c r="C446" s="57" t="s">
        <v>367</v>
      </c>
      <c r="D446" s="68" t="s">
        <v>401</v>
      </c>
      <c r="E446" s="64">
        <v>1000</v>
      </c>
      <c r="F446" s="16">
        <f>IF(G446&gt;=1000,ROUND((G446-G446*0.1)/50,0)*50,IF(G446&gt;=101,ROUND((G446-G446*0.1)/10,0)*10,ROUND(G446-G446*0.1,0)))</f>
        <v>180</v>
      </c>
      <c r="G446" s="71">
        <v>200</v>
      </c>
    </row>
    <row r="447" spans="1:7" s="45" customFormat="1" ht="12.75">
      <c r="A447" s="23">
        <f>A446+1</f>
        <v>413</v>
      </c>
      <c r="B447" s="67" t="s">
        <v>503</v>
      </c>
      <c r="C447" s="57" t="s">
        <v>367</v>
      </c>
      <c r="D447" s="68" t="s">
        <v>401</v>
      </c>
      <c r="E447" s="64">
        <v>500</v>
      </c>
      <c r="F447" s="16">
        <f>IF(G447&gt;=1000,ROUND((G447-G447*0.1)/50,0)*50,IF(G447&gt;=101,ROUND((G447-G447*0.1)/10,0)*10,ROUND(G447-G447*0.1,0)))</f>
        <v>90</v>
      </c>
      <c r="G447" s="71">
        <v>100</v>
      </c>
    </row>
    <row r="448" spans="1:7" s="45" customFormat="1" ht="12.75">
      <c r="A448" s="23">
        <f>A447+1</f>
        <v>414</v>
      </c>
      <c r="B448" s="67" t="s">
        <v>504</v>
      </c>
      <c r="C448" s="57" t="s">
        <v>367</v>
      </c>
      <c r="D448" s="68" t="s">
        <v>372</v>
      </c>
      <c r="E448" s="64">
        <v>150</v>
      </c>
      <c r="F448" s="16">
        <f>IF(G448&gt;=1000,ROUND((G448-G448*0.1)/50,0)*50,IF(G448&gt;=101,ROUND((G448-G448*0.1)/10,0)*10,ROUND(G448-G448*0.1,0)))</f>
        <v>54</v>
      </c>
      <c r="G448" s="71">
        <v>60</v>
      </c>
    </row>
    <row r="449" spans="1:7" s="45" customFormat="1" ht="12.75">
      <c r="A449" s="23">
        <f>A448+1</f>
        <v>415</v>
      </c>
      <c r="B449" s="67" t="s">
        <v>505</v>
      </c>
      <c r="C449" s="57" t="s">
        <v>367</v>
      </c>
      <c r="D449" s="68"/>
      <c r="E449" s="64">
        <v>2500</v>
      </c>
      <c r="F449" s="16">
        <f>IF(G449&gt;=1000,ROUND((G449-G449*0.1)/50,0)*50,IF(G449&gt;=101,ROUND((G449-G449*0.1)/10,0)*10,ROUND(G449-G449*0.1,0)))</f>
        <v>54</v>
      </c>
      <c r="G449" s="71">
        <v>60</v>
      </c>
    </row>
    <row r="450" spans="1:7" s="45" customFormat="1" ht="12.75">
      <c r="A450" s="23">
        <f>A449+1</f>
        <v>416</v>
      </c>
      <c r="B450" s="67" t="s">
        <v>506</v>
      </c>
      <c r="C450" s="57" t="s">
        <v>367</v>
      </c>
      <c r="D450" s="68" t="s">
        <v>401</v>
      </c>
      <c r="E450" s="64">
        <v>1400</v>
      </c>
      <c r="F450" s="16">
        <f>IF(G450&gt;=1000,ROUND((G450-G450*0.1)/50,0)*50,IF(G450&gt;=101,ROUND((G450-G450*0.1)/10,0)*10,ROUND(G450-G450*0.1,0)))</f>
        <v>110</v>
      </c>
      <c r="G450" s="71">
        <v>120</v>
      </c>
    </row>
    <row r="451" spans="1:7" s="45" customFormat="1" ht="12.75">
      <c r="A451" s="23">
        <f>A450+1</f>
        <v>417</v>
      </c>
      <c r="B451" s="67" t="s">
        <v>507</v>
      </c>
      <c r="C451" s="57" t="s">
        <v>367</v>
      </c>
      <c r="D451" s="68" t="s">
        <v>401</v>
      </c>
      <c r="E451" s="64">
        <v>600</v>
      </c>
      <c r="F451" s="16">
        <f>IF(G451&gt;=1000,ROUND((G451-G451*0.1)/50,0)*50,IF(G451&gt;=101,ROUND((G451-G451*0.1)/10,0)*10,ROUND(G451-G451*0.1,0)))</f>
        <v>63</v>
      </c>
      <c r="G451" s="71">
        <v>70</v>
      </c>
    </row>
    <row r="452" spans="1:7" s="45" customFormat="1" ht="12.75">
      <c r="A452" s="23">
        <f>A451+1</f>
        <v>418</v>
      </c>
      <c r="B452" s="67" t="s">
        <v>508</v>
      </c>
      <c r="C452" s="57" t="s">
        <v>367</v>
      </c>
      <c r="D452" s="68" t="s">
        <v>401</v>
      </c>
      <c r="E452" s="64">
        <v>300</v>
      </c>
      <c r="F452" s="16">
        <f>IF(G452&gt;=1000,ROUND((G452-G452*0.1)/50,0)*50,IF(G452&gt;=101,ROUND((G452-G452*0.1)/10,0)*10,ROUND(G452-G452*0.1,0)))</f>
        <v>81</v>
      </c>
      <c r="G452" s="71">
        <v>90</v>
      </c>
    </row>
    <row r="453" spans="1:7" s="45" customFormat="1" ht="12.75">
      <c r="A453" s="23">
        <f>A452+1</f>
        <v>419</v>
      </c>
      <c r="B453" s="67" t="s">
        <v>509</v>
      </c>
      <c r="C453" s="57" t="s">
        <v>367</v>
      </c>
      <c r="D453" s="68" t="s">
        <v>401</v>
      </c>
      <c r="E453" s="64">
        <v>300</v>
      </c>
      <c r="F453" s="16">
        <f>IF(G453&gt;=1000,ROUND((G453-G453*0.1)/50,0)*50,IF(G453&gt;=101,ROUND((G453-G453*0.1)/10,0)*10,ROUND(G453-G453*0.1,0)))</f>
        <v>81</v>
      </c>
      <c r="G453" s="71">
        <v>90</v>
      </c>
    </row>
    <row r="454" spans="1:7" s="45" customFormat="1" ht="12.75">
      <c r="A454" s="23">
        <f>A453+1</f>
        <v>420</v>
      </c>
      <c r="B454" s="67" t="s">
        <v>510</v>
      </c>
      <c r="C454" s="57" t="s">
        <v>367</v>
      </c>
      <c r="D454" s="68" t="s">
        <v>372</v>
      </c>
      <c r="E454" s="64">
        <v>3000</v>
      </c>
      <c r="F454" s="16">
        <f>IF(G454&gt;=1000,ROUND((G454-G454*0.1)/50,0)*50,IF(G454&gt;=101,ROUND((G454-G454*0.1)/10,0)*10,ROUND(G454-G454*0.1,0)))</f>
        <v>36</v>
      </c>
      <c r="G454" s="71">
        <v>40</v>
      </c>
    </row>
    <row r="455" spans="1:7" s="45" customFormat="1" ht="12.75">
      <c r="A455" s="23">
        <f>A454+1</f>
        <v>421</v>
      </c>
      <c r="B455" s="67" t="s">
        <v>511</v>
      </c>
      <c r="C455" s="57" t="s">
        <v>512</v>
      </c>
      <c r="D455" s="68"/>
      <c r="E455" s="64">
        <v>60</v>
      </c>
      <c r="F455" s="16">
        <f>IF(G455&gt;=1000,ROUND((G455-G455*0.1)/50,0)*50,IF(G455&gt;=101,ROUND((G455-G455*0.1)/10,0)*10,ROUND(G455-G455*0.1,0)))</f>
        <v>420</v>
      </c>
      <c r="G455" s="71">
        <v>465</v>
      </c>
    </row>
    <row r="456" spans="1:7" s="45" customFormat="1" ht="12.75">
      <c r="A456" s="23">
        <f>A455+1</f>
        <v>422</v>
      </c>
      <c r="B456" s="67" t="s">
        <v>513</v>
      </c>
      <c r="C456" s="57" t="s">
        <v>367</v>
      </c>
      <c r="D456" s="68">
        <v>0.5</v>
      </c>
      <c r="E456" s="64">
        <v>600</v>
      </c>
      <c r="F456" s="16">
        <f>IF(G456&gt;=1000,ROUND((G456-G456*0.1)/50,0)*50,IF(G456&gt;=101,ROUND((G456-G456*0.1)/10,0)*10,ROUND(G456-G456*0.1,0)))</f>
        <v>63</v>
      </c>
      <c r="G456" s="71">
        <v>70</v>
      </c>
    </row>
    <row r="457" spans="1:7" s="45" customFormat="1" ht="12.75">
      <c r="A457" s="23">
        <f>A456+1</f>
        <v>423</v>
      </c>
      <c r="B457" s="67" t="s">
        <v>514</v>
      </c>
      <c r="C457" s="57" t="s">
        <v>367</v>
      </c>
      <c r="D457" s="68" t="s">
        <v>401</v>
      </c>
      <c r="E457" s="64">
        <v>700</v>
      </c>
      <c r="F457" s="16">
        <f>IF(G457&gt;=1000,ROUND((G457-G457*0.1)/50,0)*50,IF(G457&gt;=101,ROUND((G457-G457*0.1)/10,0)*10,ROUND(G457-G457*0.1,0)))</f>
        <v>81</v>
      </c>
      <c r="G457" s="71">
        <v>90</v>
      </c>
    </row>
    <row r="458" spans="1:7" s="45" customFormat="1" ht="12.75">
      <c r="A458" s="23">
        <f>A457+1</f>
        <v>424</v>
      </c>
      <c r="B458" s="67" t="s">
        <v>515</v>
      </c>
      <c r="C458" s="57" t="s">
        <v>367</v>
      </c>
      <c r="D458" s="68" t="s">
        <v>417</v>
      </c>
      <c r="E458" s="64">
        <v>200</v>
      </c>
      <c r="F458" s="16">
        <f>IF(G458&gt;=1000,ROUND((G458-G458*0.1)/50,0)*50,IF(G458&gt;=101,ROUND((G458-G458*0.1)/10,0)*10,ROUND(G458-G458*0.1,0)))</f>
        <v>180</v>
      </c>
      <c r="G458" s="71">
        <v>200</v>
      </c>
    </row>
    <row r="459" spans="1:7" s="45" customFormat="1" ht="12.75">
      <c r="A459" s="23">
        <f>A458+1</f>
        <v>425</v>
      </c>
      <c r="B459" s="67" t="s">
        <v>516</v>
      </c>
      <c r="C459" s="57" t="s">
        <v>517</v>
      </c>
      <c r="D459" s="68"/>
      <c r="E459" s="64">
        <v>500</v>
      </c>
      <c r="F459" s="16">
        <f>IF(G459&gt;=1000,ROUND((G459-G459*0.1)/50,0)*50,IF(G459&gt;=101,ROUND((G459-G459*0.1)/10,0)*10,ROUND(G459-G459*0.1,0)))</f>
        <v>27</v>
      </c>
      <c r="G459" s="71">
        <v>30</v>
      </c>
    </row>
    <row r="460" spans="1:7" s="45" customFormat="1" ht="12.75">
      <c r="A460" s="23">
        <f>A459+1</f>
        <v>426</v>
      </c>
      <c r="B460" s="67" t="s">
        <v>516</v>
      </c>
      <c r="C460" s="57" t="s">
        <v>367</v>
      </c>
      <c r="D460" s="68" t="s">
        <v>401</v>
      </c>
      <c r="E460" s="64">
        <v>550</v>
      </c>
      <c r="F460" s="16">
        <f>IF(G460&gt;=1000,ROUND((G460-G460*0.1)/50,0)*50,IF(G460&gt;=101,ROUND((G460-G460*0.1)/10,0)*10,ROUND(G460-G460*0.1,0)))</f>
        <v>45</v>
      </c>
      <c r="G460" s="71">
        <v>50</v>
      </c>
    </row>
    <row r="461" spans="1:7" s="45" customFormat="1" ht="12.75">
      <c r="A461" s="23">
        <f>A460+1</f>
        <v>427</v>
      </c>
      <c r="B461" s="67" t="s">
        <v>518</v>
      </c>
      <c r="C461" s="57" t="s">
        <v>367</v>
      </c>
      <c r="D461" s="68"/>
      <c r="E461" s="64">
        <v>50</v>
      </c>
      <c r="F461" s="16">
        <f>IF(G461&gt;=1000,ROUND((G461-G461*0.1)/50,0)*50,IF(G461&gt;=101,ROUND((G461-G461*0.1)/10,0)*10,ROUND(G461-G461*0.1,0)))</f>
        <v>63</v>
      </c>
      <c r="G461" s="71">
        <v>70</v>
      </c>
    </row>
    <row r="462" spans="1:7" s="45" customFormat="1" ht="12.75">
      <c r="A462" s="23">
        <f>A461+1</f>
        <v>428</v>
      </c>
      <c r="B462" s="67" t="s">
        <v>519</v>
      </c>
      <c r="C462" s="57" t="s">
        <v>367</v>
      </c>
      <c r="D462" s="68" t="s">
        <v>372</v>
      </c>
      <c r="E462" s="64">
        <v>650</v>
      </c>
      <c r="F462" s="16">
        <f>IF(G462&gt;=1000,ROUND((G462-G462*0.1)/50,0)*50,IF(G462&gt;=101,ROUND((G462-G462*0.1)/10,0)*10,ROUND(G462-G462*0.1,0)))</f>
        <v>72</v>
      </c>
      <c r="G462" s="71">
        <v>80</v>
      </c>
    </row>
    <row r="463" spans="1:7" s="45" customFormat="1" ht="12.75">
      <c r="A463" s="23">
        <f>A462+1</f>
        <v>429</v>
      </c>
      <c r="B463" s="67" t="s">
        <v>520</v>
      </c>
      <c r="C463" s="57" t="s">
        <v>367</v>
      </c>
      <c r="D463" s="68" t="s">
        <v>401</v>
      </c>
      <c r="E463" s="64">
        <v>550</v>
      </c>
      <c r="F463" s="16">
        <f>IF(G463&gt;=1000,ROUND((G463-G463*0.1)/50,0)*50,IF(G463&gt;=101,ROUND((G463-G463*0.1)/10,0)*10,ROUND(G463-G463*0.1,0)))</f>
        <v>81</v>
      </c>
      <c r="G463" s="71">
        <v>90</v>
      </c>
    </row>
    <row r="464" spans="1:7" s="45" customFormat="1" ht="12.75">
      <c r="A464" s="23">
        <f>A463+1</f>
        <v>430</v>
      </c>
      <c r="B464" s="67" t="s">
        <v>521</v>
      </c>
      <c r="C464" s="57" t="s">
        <v>367</v>
      </c>
      <c r="D464" s="68" t="s">
        <v>423</v>
      </c>
      <c r="E464" s="64">
        <v>60</v>
      </c>
      <c r="F464" s="16">
        <f>IF(G464&gt;=1000,ROUND((G464-G464*0.1)/50,0)*50,IF(G464&gt;=101,ROUND((G464-G464*0.1)/10,0)*10,ROUND(G464-G464*0.1,0)))</f>
        <v>120</v>
      </c>
      <c r="G464" s="71">
        <v>130</v>
      </c>
    </row>
    <row r="465" spans="1:7" s="45" customFormat="1" ht="12.75">
      <c r="A465" s="23">
        <f>A464+1</f>
        <v>431</v>
      </c>
      <c r="B465" s="67" t="s">
        <v>522</v>
      </c>
      <c r="C465" s="57" t="s">
        <v>367</v>
      </c>
      <c r="D465" s="68" t="s">
        <v>423</v>
      </c>
      <c r="E465" s="64">
        <v>20</v>
      </c>
      <c r="F465" s="16">
        <f>IF(G465&gt;=1000,ROUND((G465-G465*0.1)/50,0)*50,IF(G465&gt;=101,ROUND((G465-G465*0.1)/10,0)*10,ROUND(G465-G465*0.1,0)))</f>
        <v>120</v>
      </c>
      <c r="G465" s="71">
        <v>130</v>
      </c>
    </row>
    <row r="466" spans="1:7" s="45" customFormat="1" ht="12.75">
      <c r="A466" s="23">
        <f>A465+1</f>
        <v>432</v>
      </c>
      <c r="B466" s="67" t="s">
        <v>523</v>
      </c>
      <c r="C466" s="57" t="s">
        <v>367</v>
      </c>
      <c r="D466" s="68" t="s">
        <v>423</v>
      </c>
      <c r="E466" s="64">
        <v>25</v>
      </c>
      <c r="F466" s="16">
        <f>IF(G466&gt;=1000,ROUND((G466-G466*0.1)/50,0)*50,IF(G466&gt;=101,ROUND((G466-G466*0.1)/10,0)*10,ROUND(G466-G466*0.1,0)))</f>
        <v>120</v>
      </c>
      <c r="G466" s="71">
        <v>130</v>
      </c>
    </row>
    <row r="467" spans="1:7" s="45" customFormat="1" ht="12.75">
      <c r="A467" s="23">
        <f>A466+1</f>
        <v>433</v>
      </c>
      <c r="B467" s="67" t="s">
        <v>524</v>
      </c>
      <c r="C467" s="57" t="s">
        <v>367</v>
      </c>
      <c r="D467" s="68" t="s">
        <v>423</v>
      </c>
      <c r="E467" s="64">
        <v>100</v>
      </c>
      <c r="F467" s="16">
        <f>IF(G467&gt;=1000,ROUND((G467-G467*0.1)/50,0)*50,IF(G467&gt;=101,ROUND((G467-G467*0.1)/10,0)*10,ROUND(G467-G467*0.1,0)))</f>
        <v>120</v>
      </c>
      <c r="G467" s="71">
        <v>130</v>
      </c>
    </row>
    <row r="468" spans="1:7" s="45" customFormat="1" ht="12.75">
      <c r="A468" s="23">
        <f>A467+1</f>
        <v>434</v>
      </c>
      <c r="B468" s="67" t="s">
        <v>525</v>
      </c>
      <c r="C468" s="57" t="s">
        <v>367</v>
      </c>
      <c r="D468" s="68" t="s">
        <v>423</v>
      </c>
      <c r="E468" s="64">
        <v>120</v>
      </c>
      <c r="F468" s="16">
        <f>IF(G468&gt;=1000,ROUND((G468-G468*0.1)/50,0)*50,IF(G468&gt;=101,ROUND((G468-G468*0.1)/10,0)*10,ROUND(G468-G468*0.1,0)))</f>
        <v>120</v>
      </c>
      <c r="G468" s="71">
        <v>130</v>
      </c>
    </row>
    <row r="469" spans="1:7" s="45" customFormat="1" ht="12.75">
      <c r="A469" s="23">
        <f>A468+1</f>
        <v>435</v>
      </c>
      <c r="B469" s="67" t="s">
        <v>526</v>
      </c>
      <c r="C469" s="57" t="s">
        <v>367</v>
      </c>
      <c r="D469" s="68" t="s">
        <v>423</v>
      </c>
      <c r="E469" s="64">
        <v>90</v>
      </c>
      <c r="F469" s="16">
        <f>IF(G469&gt;=1000,ROUND((G469-G469*0.1)/50,0)*50,IF(G469&gt;=101,ROUND((G469-G469*0.1)/10,0)*10,ROUND(G469-G469*0.1,0)))</f>
        <v>120</v>
      </c>
      <c r="G469" s="71">
        <v>130</v>
      </c>
    </row>
    <row r="470" spans="1:7" s="45" customFormat="1" ht="12.75">
      <c r="A470" s="23">
        <f>A469+1</f>
        <v>436</v>
      </c>
      <c r="B470" s="67" t="s">
        <v>527</v>
      </c>
      <c r="C470" s="57" t="s">
        <v>367</v>
      </c>
      <c r="D470" s="68" t="s">
        <v>423</v>
      </c>
      <c r="E470" s="64">
        <v>30</v>
      </c>
      <c r="F470" s="16">
        <f>IF(G470&gt;=1000,ROUND((G470-G470*0.1)/50,0)*50,IF(G470&gt;=101,ROUND((G470-G470*0.1)/10,0)*10,ROUND(G470-G470*0.1,0)))</f>
        <v>120</v>
      </c>
      <c r="G470" s="71">
        <v>130</v>
      </c>
    </row>
    <row r="471" spans="1:7" s="45" customFormat="1" ht="12.75">
      <c r="A471" s="23">
        <f>A470+1</f>
        <v>437</v>
      </c>
      <c r="B471" s="67" t="s">
        <v>528</v>
      </c>
      <c r="C471" s="57" t="s">
        <v>367</v>
      </c>
      <c r="D471" s="68" t="s">
        <v>423</v>
      </c>
      <c r="E471" s="64">
        <v>100</v>
      </c>
      <c r="F471" s="16">
        <f>IF(G471&gt;=1000,ROUND((G471-G471*0.1)/50,0)*50,IF(G471&gt;=101,ROUND((G471-G471*0.1)/10,0)*10,ROUND(G471-G471*0.1,0)))</f>
        <v>120</v>
      </c>
      <c r="G471" s="71">
        <v>130</v>
      </c>
    </row>
    <row r="472" spans="1:7" s="45" customFormat="1" ht="12.75">
      <c r="A472" s="23">
        <f>A471+1</f>
        <v>438</v>
      </c>
      <c r="B472" s="67" t="s">
        <v>529</v>
      </c>
      <c r="C472" s="57" t="s">
        <v>367</v>
      </c>
      <c r="D472" s="68" t="s">
        <v>423</v>
      </c>
      <c r="E472" s="64">
        <v>50</v>
      </c>
      <c r="F472" s="16">
        <f>IF(G472&gt;=1000,ROUND((G472-G472*0.1)/50,0)*50,IF(G472&gt;=101,ROUND((G472-G472*0.1)/10,0)*10,ROUND(G472-G472*0.1,0)))</f>
        <v>120</v>
      </c>
      <c r="G472" s="71">
        <v>130</v>
      </c>
    </row>
    <row r="473" spans="1:7" s="45" customFormat="1" ht="12.75">
      <c r="A473" s="23">
        <f>A472+1</f>
        <v>439</v>
      </c>
      <c r="B473" s="67" t="s">
        <v>530</v>
      </c>
      <c r="C473" s="57" t="s">
        <v>367</v>
      </c>
      <c r="D473" s="68" t="s">
        <v>423</v>
      </c>
      <c r="E473" s="64">
        <v>80</v>
      </c>
      <c r="F473" s="16">
        <f>IF(G473&gt;=1000,ROUND((G473-G473*0.1)/50,0)*50,IF(G473&gt;=101,ROUND((G473-G473*0.1)/10,0)*10,ROUND(G473-G473*0.1,0)))</f>
        <v>120</v>
      </c>
      <c r="G473" s="71">
        <v>130</v>
      </c>
    </row>
    <row r="474" spans="1:7" s="45" customFormat="1" ht="12.75">
      <c r="A474" s="23">
        <f>A473+1</f>
        <v>440</v>
      </c>
      <c r="B474" s="67" t="s">
        <v>531</v>
      </c>
      <c r="C474" s="57" t="s">
        <v>367</v>
      </c>
      <c r="D474" s="68" t="s">
        <v>423</v>
      </c>
      <c r="E474" s="64">
        <v>300</v>
      </c>
      <c r="F474" s="16">
        <f>IF(G474&gt;=1000,ROUND((G474-G474*0.1)/50,0)*50,IF(G474&gt;=101,ROUND((G474-G474*0.1)/10,0)*10,ROUND(G474-G474*0.1,0)))</f>
        <v>120</v>
      </c>
      <c r="G474" s="71">
        <v>130</v>
      </c>
    </row>
    <row r="475" spans="1:7" s="45" customFormat="1" ht="12.75">
      <c r="A475" s="23">
        <f>A474+1</f>
        <v>441</v>
      </c>
      <c r="B475" s="67" t="s">
        <v>532</v>
      </c>
      <c r="C475" s="57" t="s">
        <v>367</v>
      </c>
      <c r="D475" s="68" t="s">
        <v>423</v>
      </c>
      <c r="E475" s="64">
        <v>55</v>
      </c>
      <c r="F475" s="16">
        <f>IF(G475&gt;=1000,ROUND((G475-G475*0.1)/50,0)*50,IF(G475&gt;=101,ROUND((G475-G475*0.1)/10,0)*10,ROUND(G475-G475*0.1,0)))</f>
        <v>120</v>
      </c>
      <c r="G475" s="71">
        <v>130</v>
      </c>
    </row>
    <row r="476" spans="1:7" s="45" customFormat="1" ht="12.75">
      <c r="A476" s="23">
        <f>A475+1</f>
        <v>442</v>
      </c>
      <c r="B476" s="67" t="s">
        <v>533</v>
      </c>
      <c r="C476" s="57" t="s">
        <v>367</v>
      </c>
      <c r="D476" s="68" t="s">
        <v>372</v>
      </c>
      <c r="E476" s="64">
        <v>1200</v>
      </c>
      <c r="F476" s="16">
        <f>IF(G476&gt;=1000,ROUND((G476-G476*0.1)/50,0)*50,IF(G476&gt;=101,ROUND((G476-G476*0.1)/10,0)*10,ROUND(G476-G476*0.1,0)))</f>
        <v>63</v>
      </c>
      <c r="G476" s="71">
        <v>70</v>
      </c>
    </row>
    <row r="477" spans="1:7" s="45" customFormat="1" ht="14.25" customHeight="1">
      <c r="A477" s="23">
        <f>A476+1</f>
        <v>443</v>
      </c>
      <c r="B477" s="67" t="s">
        <v>534</v>
      </c>
      <c r="C477" s="57" t="s">
        <v>367</v>
      </c>
      <c r="D477" s="68" t="s">
        <v>401</v>
      </c>
      <c r="E477" s="64">
        <v>120</v>
      </c>
      <c r="F477" s="16">
        <f>IF(G477&gt;=1000,ROUND((G477-G477*0.1)/50,0)*50,IF(G477&gt;=101,ROUND((G477-G477*0.1)/10,0)*10,ROUND(G477-G477*0.1,0)))</f>
        <v>90</v>
      </c>
      <c r="G477" s="71">
        <v>100</v>
      </c>
    </row>
    <row r="478" spans="1:7" s="45" customFormat="1" ht="12.75">
      <c r="A478" s="23">
        <f>A477+1</f>
        <v>444</v>
      </c>
      <c r="B478" s="67" t="s">
        <v>535</v>
      </c>
      <c r="C478" s="57" t="s">
        <v>367</v>
      </c>
      <c r="D478" s="68" t="s">
        <v>423</v>
      </c>
      <c r="E478" s="64">
        <v>80</v>
      </c>
      <c r="F478" s="16">
        <f>IF(G478&gt;=1000,ROUND((G478-G478*0.1)/50,0)*50,IF(G478&gt;=101,ROUND((G478-G478*0.1)/10,0)*10,ROUND(G478-G478*0.1,0)))</f>
        <v>270</v>
      </c>
      <c r="G478" s="71">
        <v>300</v>
      </c>
    </row>
    <row r="479" spans="1:7" s="45" customFormat="1" ht="12.75">
      <c r="A479" s="23">
        <f>A478+1</f>
        <v>445</v>
      </c>
      <c r="B479" s="67" t="s">
        <v>536</v>
      </c>
      <c r="C479" s="57" t="s">
        <v>367</v>
      </c>
      <c r="D479" s="68" t="s">
        <v>423</v>
      </c>
      <c r="E479" s="64">
        <v>480</v>
      </c>
      <c r="F479" s="16">
        <f>IF(G479&gt;=1000,ROUND((G479-G479*0.1)/50,0)*50,IF(G479&gt;=101,ROUND((G479-G479*0.1)/10,0)*10,ROUND(G479-G479*0.1,0)))</f>
        <v>220</v>
      </c>
      <c r="G479" s="71">
        <v>240</v>
      </c>
    </row>
    <row r="480" spans="1:7" s="45" customFormat="1" ht="12.75">
      <c r="A480" s="23">
        <f>A479+1</f>
        <v>446</v>
      </c>
      <c r="B480" s="67" t="s">
        <v>537</v>
      </c>
      <c r="C480" s="57" t="s">
        <v>367</v>
      </c>
      <c r="D480" s="68" t="s">
        <v>423</v>
      </c>
      <c r="E480" s="64">
        <v>200</v>
      </c>
      <c r="F480" s="16">
        <f>IF(G480&gt;=1000,ROUND((G480-G480*0.1)/50,0)*50,IF(G480&gt;=101,ROUND((G480-G480*0.1)/10,0)*10,ROUND(G480-G480*0.1,0)))</f>
        <v>270</v>
      </c>
      <c r="G480" s="71">
        <v>300</v>
      </c>
    </row>
    <row r="481" spans="1:7" s="45" customFormat="1" ht="12.75">
      <c r="A481" s="23">
        <f>A480+1</f>
        <v>447</v>
      </c>
      <c r="B481" s="67" t="s">
        <v>538</v>
      </c>
      <c r="C481" s="57" t="s">
        <v>367</v>
      </c>
      <c r="D481" s="68" t="s">
        <v>401</v>
      </c>
      <c r="E481" s="64">
        <v>160</v>
      </c>
      <c r="F481" s="16">
        <f>IF(G481&gt;=1000,ROUND((G481-G481*0.1)/50,0)*50,IF(G481&gt;=101,ROUND((G481-G481*0.1)/10,0)*10,ROUND(G481-G481*0.1,0)))</f>
        <v>270</v>
      </c>
      <c r="G481" s="71">
        <v>300</v>
      </c>
    </row>
    <row r="482" spans="1:7" s="45" customFormat="1" ht="12.75">
      <c r="A482" s="23">
        <f>A481+1</f>
        <v>448</v>
      </c>
      <c r="B482" s="67" t="s">
        <v>539</v>
      </c>
      <c r="C482" s="57" t="s">
        <v>367</v>
      </c>
      <c r="D482" s="68" t="s">
        <v>423</v>
      </c>
      <c r="E482" s="64">
        <v>15</v>
      </c>
      <c r="F482" s="16">
        <f>IF(G482&gt;=1000,ROUND((G482-G482*0.1)/50,0)*50,IF(G482&gt;=101,ROUND((G482-G482*0.1)/10,0)*10,ROUND(G482-G482*0.1,0)))</f>
        <v>270</v>
      </c>
      <c r="G482" s="71">
        <v>300</v>
      </c>
    </row>
    <row r="483" spans="1:7" s="45" customFormat="1" ht="12.75">
      <c r="A483" s="23">
        <f>A482+1</f>
        <v>449</v>
      </c>
      <c r="B483" s="67" t="s">
        <v>540</v>
      </c>
      <c r="C483" s="57" t="s">
        <v>367</v>
      </c>
      <c r="D483" s="68" t="s">
        <v>423</v>
      </c>
      <c r="E483" s="64">
        <v>200</v>
      </c>
      <c r="F483" s="16">
        <f>IF(G483&gt;=1000,ROUND((G483-G483*0.1)/50,0)*50,IF(G483&gt;=101,ROUND((G483-G483*0.1)/10,0)*10,ROUND(G483-G483*0.1,0)))</f>
        <v>270</v>
      </c>
      <c r="G483" s="71">
        <v>300</v>
      </c>
    </row>
    <row r="484" spans="1:7" s="45" customFormat="1" ht="12.75">
      <c r="A484" s="23">
        <f>A483+1</f>
        <v>450</v>
      </c>
      <c r="B484" s="67" t="s">
        <v>541</v>
      </c>
      <c r="C484" s="57" t="s">
        <v>367</v>
      </c>
      <c r="D484" s="68" t="s">
        <v>423</v>
      </c>
      <c r="E484" s="64">
        <v>180</v>
      </c>
      <c r="F484" s="16">
        <f>IF(G484&gt;=1000,ROUND((G484-G484*0.1)/50,0)*50,IF(G484&gt;=101,ROUND((G484-G484*0.1)/10,0)*10,ROUND(G484-G484*0.1,0)))</f>
        <v>270</v>
      </c>
      <c r="G484" s="71">
        <v>300</v>
      </c>
    </row>
    <row r="485" spans="1:7" s="45" customFormat="1" ht="12.75">
      <c r="A485" s="23">
        <f>A484+1</f>
        <v>451</v>
      </c>
      <c r="B485" s="67" t="s">
        <v>542</v>
      </c>
      <c r="C485" s="57" t="s">
        <v>367</v>
      </c>
      <c r="D485" s="68" t="s">
        <v>423</v>
      </c>
      <c r="E485" s="64">
        <v>83</v>
      </c>
      <c r="F485" s="16">
        <f>IF(G485&gt;=1000,ROUND((G485-G485*0.1)/50,0)*50,IF(G485&gt;=101,ROUND((G485-G485*0.1)/10,0)*10,ROUND(G485-G485*0.1,0)))</f>
        <v>270</v>
      </c>
      <c r="G485" s="71">
        <v>300</v>
      </c>
    </row>
    <row r="486" spans="1:7" s="45" customFormat="1" ht="12.75">
      <c r="A486" s="23">
        <f>A485+1</f>
        <v>452</v>
      </c>
      <c r="B486" s="67" t="s">
        <v>543</v>
      </c>
      <c r="C486" s="57" t="s">
        <v>367</v>
      </c>
      <c r="D486" s="68" t="s">
        <v>423</v>
      </c>
      <c r="E486" s="64">
        <v>63</v>
      </c>
      <c r="F486" s="16">
        <f>IF(G486&gt;=1000,ROUND((G486-G486*0.1)/50,0)*50,IF(G486&gt;=101,ROUND((G486-G486*0.1)/10,0)*10,ROUND(G486-G486*0.1,0)))</f>
        <v>270</v>
      </c>
      <c r="G486" s="71">
        <v>300</v>
      </c>
    </row>
    <row r="487" spans="1:7" s="45" customFormat="1" ht="12.75">
      <c r="A487" s="23">
        <f>A486+1</f>
        <v>453</v>
      </c>
      <c r="B487" s="67" t="s">
        <v>544</v>
      </c>
      <c r="C487" s="57" t="s">
        <v>367</v>
      </c>
      <c r="D487" s="68" t="s">
        <v>423</v>
      </c>
      <c r="E487" s="64">
        <v>190</v>
      </c>
      <c r="F487" s="16">
        <f>IF(G487&gt;=1000,ROUND((G487-G487*0.1)/50,0)*50,IF(G487&gt;=101,ROUND((G487-G487*0.1)/10,0)*10,ROUND(G487-G487*0.1,0)))</f>
        <v>270</v>
      </c>
      <c r="G487" s="71">
        <v>300</v>
      </c>
    </row>
    <row r="488" spans="1:7" s="45" customFormat="1" ht="12.75">
      <c r="A488" s="23">
        <f>A487+1</f>
        <v>454</v>
      </c>
      <c r="B488" s="67" t="s">
        <v>545</v>
      </c>
      <c r="C488" s="57" t="s">
        <v>367</v>
      </c>
      <c r="D488" s="68" t="s">
        <v>423</v>
      </c>
      <c r="E488" s="64">
        <v>280</v>
      </c>
      <c r="F488" s="16">
        <f>IF(G488&gt;=1000,ROUND((G488-G488*0.1)/50,0)*50,IF(G488&gt;=101,ROUND((G488-G488*0.1)/10,0)*10,ROUND(G488-G488*0.1,0)))</f>
        <v>220</v>
      </c>
      <c r="G488" s="71">
        <v>240</v>
      </c>
    </row>
    <row r="489" spans="1:7" s="45" customFormat="1" ht="12.75">
      <c r="A489" s="23">
        <f>A488+1</f>
        <v>455</v>
      </c>
      <c r="B489" s="67" t="s">
        <v>546</v>
      </c>
      <c r="C489" s="57" t="s">
        <v>367</v>
      </c>
      <c r="D489" s="68" t="s">
        <v>423</v>
      </c>
      <c r="E489" s="64">
        <v>200</v>
      </c>
      <c r="F489" s="16">
        <f>IF(G489&gt;=1000,ROUND((G489-G489*0.1)/50,0)*50,IF(G489&gt;=101,ROUND((G489-G489*0.1)/10,0)*10,ROUND(G489-G489*0.1,0)))</f>
        <v>270</v>
      </c>
      <c r="G489" s="71">
        <v>300</v>
      </c>
    </row>
    <row r="490" spans="1:7" s="45" customFormat="1" ht="12.75">
      <c r="A490" s="23">
        <f>A489+1</f>
        <v>456</v>
      </c>
      <c r="B490" s="67" t="s">
        <v>547</v>
      </c>
      <c r="C490" s="57" t="s">
        <v>367</v>
      </c>
      <c r="D490" s="68" t="s">
        <v>423</v>
      </c>
      <c r="E490" s="64">
        <v>135</v>
      </c>
      <c r="F490" s="16">
        <f>IF(G490&gt;=1000,ROUND((G490-G490*0.1)/50,0)*50,IF(G490&gt;=101,ROUND((G490-G490*0.1)/10,0)*10,ROUND(G490-G490*0.1,0)))</f>
        <v>270</v>
      </c>
      <c r="G490" s="71">
        <v>300</v>
      </c>
    </row>
    <row r="491" spans="1:7" s="45" customFormat="1" ht="12.75">
      <c r="A491" s="23">
        <f>A490+1</f>
        <v>457</v>
      </c>
      <c r="B491" s="67" t="s">
        <v>548</v>
      </c>
      <c r="C491" s="57" t="s">
        <v>367</v>
      </c>
      <c r="D491" s="68" t="s">
        <v>423</v>
      </c>
      <c r="E491" s="64">
        <v>30</v>
      </c>
      <c r="F491" s="16">
        <f>IF(G491&gt;=1000,ROUND((G491-G491*0.1)/50,0)*50,IF(G491&gt;=101,ROUND((G491-G491*0.1)/10,0)*10,ROUND(G491-G491*0.1,0)))</f>
        <v>270</v>
      </c>
      <c r="G491" s="71">
        <v>300</v>
      </c>
    </row>
    <row r="492" spans="1:7" s="45" customFormat="1" ht="12.75">
      <c r="A492" s="23">
        <f>A491+1</f>
        <v>458</v>
      </c>
      <c r="B492" s="67" t="s">
        <v>549</v>
      </c>
      <c r="C492" s="57" t="s">
        <v>367</v>
      </c>
      <c r="D492" s="68" t="s">
        <v>423</v>
      </c>
      <c r="E492" s="64">
        <v>430</v>
      </c>
      <c r="F492" s="16">
        <f>IF(G492&gt;=1000,ROUND((G492-G492*0.1)/50,0)*50,IF(G492&gt;=101,ROUND((G492-G492*0.1)/10,0)*10,ROUND(G492-G492*0.1,0)))</f>
        <v>180</v>
      </c>
      <c r="G492" s="71">
        <v>200</v>
      </c>
    </row>
    <row r="493" spans="1:7" s="45" customFormat="1" ht="12.75">
      <c r="A493" s="23">
        <f>A492+1</f>
        <v>459</v>
      </c>
      <c r="B493" s="67" t="s">
        <v>550</v>
      </c>
      <c r="C493" s="57" t="s">
        <v>367</v>
      </c>
      <c r="D493" s="68" t="s">
        <v>423</v>
      </c>
      <c r="E493" s="64">
        <v>200</v>
      </c>
      <c r="F493" s="16">
        <f>IF(G493&gt;=1000,ROUND((G493-G493*0.1)/50,0)*50,IF(G493&gt;=101,ROUND((G493-G493*0.1)/10,0)*10,ROUND(G493-G493*0.1,0)))</f>
        <v>270</v>
      </c>
      <c r="G493" s="71">
        <v>300</v>
      </c>
    </row>
    <row r="494" spans="1:7" s="45" customFormat="1" ht="12.75">
      <c r="A494" s="23">
        <f>A493+1</f>
        <v>460</v>
      </c>
      <c r="B494" s="67" t="s">
        <v>551</v>
      </c>
      <c r="C494" s="57" t="s">
        <v>367</v>
      </c>
      <c r="D494" s="68" t="s">
        <v>423</v>
      </c>
      <c r="E494" s="64">
        <v>49</v>
      </c>
      <c r="F494" s="16">
        <f>IF(G494&gt;=1000,ROUND((G494-G494*0.1)/50,0)*50,IF(G494&gt;=101,ROUND((G494-G494*0.1)/10,0)*10,ROUND(G494-G494*0.1,0)))</f>
        <v>200</v>
      </c>
      <c r="G494" s="71">
        <v>220</v>
      </c>
    </row>
    <row r="495" spans="1:7" s="45" customFormat="1" ht="12.75">
      <c r="A495" s="23">
        <f>A494+1</f>
        <v>461</v>
      </c>
      <c r="B495" s="67" t="s">
        <v>552</v>
      </c>
      <c r="C495" s="57" t="s">
        <v>367</v>
      </c>
      <c r="D495" s="68" t="s">
        <v>423</v>
      </c>
      <c r="E495" s="64">
        <v>198</v>
      </c>
      <c r="F495" s="16">
        <f>IF(G495&gt;=1000,ROUND((G495-G495*0.1)/50,0)*50,IF(G495&gt;=101,ROUND((G495-G495*0.1)/10,0)*10,ROUND(G495-G495*0.1,0)))</f>
        <v>270</v>
      </c>
      <c r="G495" s="71">
        <v>300</v>
      </c>
    </row>
    <row r="496" spans="1:7" s="45" customFormat="1" ht="12.75">
      <c r="A496" s="23">
        <f>A495+1</f>
        <v>462</v>
      </c>
      <c r="B496" s="67" t="s">
        <v>553</v>
      </c>
      <c r="C496" s="57" t="s">
        <v>367</v>
      </c>
      <c r="D496" s="68" t="s">
        <v>423</v>
      </c>
      <c r="E496" s="64">
        <v>650</v>
      </c>
      <c r="F496" s="16">
        <f>IF(G496&gt;=1000,ROUND((G496-G496*0.1)/50,0)*50,IF(G496&gt;=101,ROUND((G496-G496*0.1)/10,0)*10,ROUND(G496-G496*0.1,0)))</f>
        <v>220</v>
      </c>
      <c r="G496" s="71">
        <v>240</v>
      </c>
    </row>
    <row r="497" spans="1:7" s="45" customFormat="1" ht="12.75">
      <c r="A497" s="23">
        <f>A496+1</f>
        <v>463</v>
      </c>
      <c r="B497" s="67" t="s">
        <v>554</v>
      </c>
      <c r="C497" s="57" t="s">
        <v>367</v>
      </c>
      <c r="D497" s="68" t="s">
        <v>401</v>
      </c>
      <c r="E497" s="64">
        <v>1900</v>
      </c>
      <c r="F497" s="16">
        <f>IF(G497&gt;=1000,ROUND((G497-G497*0.1)/50,0)*50,IF(G497&gt;=101,ROUND((G497-G497*0.1)/10,0)*10,ROUND(G497-G497*0.1,0)))</f>
        <v>110</v>
      </c>
      <c r="G497" s="71">
        <v>120</v>
      </c>
    </row>
    <row r="498" spans="1:7" s="45" customFormat="1" ht="12.75">
      <c r="A498" s="23">
        <f>A497+1</f>
        <v>464</v>
      </c>
      <c r="B498" s="67" t="s">
        <v>555</v>
      </c>
      <c r="C498" s="57" t="s">
        <v>367</v>
      </c>
      <c r="D498" s="68" t="s">
        <v>428</v>
      </c>
      <c r="E498" s="64">
        <v>120</v>
      </c>
      <c r="F498" s="16">
        <f>IF(G498&gt;=1000,ROUND((G498-G498*0.1)/50,0)*50,IF(G498&gt;=101,ROUND((G498-G498*0.1)/10,0)*10,ROUND(G498-G498*0.1,0)))</f>
        <v>110</v>
      </c>
      <c r="G498" s="71">
        <v>120</v>
      </c>
    </row>
    <row r="499" spans="1:7" s="45" customFormat="1" ht="12.75">
      <c r="A499" s="23">
        <f>A498+1</f>
        <v>465</v>
      </c>
      <c r="B499" s="67" t="s">
        <v>556</v>
      </c>
      <c r="C499" s="57" t="s">
        <v>367</v>
      </c>
      <c r="D499" s="68" t="s">
        <v>417</v>
      </c>
      <c r="E499" s="64">
        <v>100</v>
      </c>
      <c r="F499" s="16">
        <f>IF(G499&gt;=1000,ROUND((G499-G499*0.1)/50,0)*50,IF(G499&gt;=101,ROUND((G499-G499*0.1)/10,0)*10,ROUND(G499-G499*0.1,0)))</f>
        <v>90</v>
      </c>
      <c r="G499" s="71">
        <v>100</v>
      </c>
    </row>
    <row r="500" spans="1:7" s="45" customFormat="1" ht="12.75">
      <c r="A500" s="23">
        <f>A499+1</f>
        <v>466</v>
      </c>
      <c r="B500" s="67" t="s">
        <v>557</v>
      </c>
      <c r="C500" s="57" t="s">
        <v>367</v>
      </c>
      <c r="D500" s="68" t="s">
        <v>372</v>
      </c>
      <c r="E500" s="64">
        <v>250</v>
      </c>
      <c r="F500" s="16">
        <f>IF(G500&gt;=1000,ROUND((G500-G500*0.1)/50,0)*50,IF(G500&gt;=101,ROUND((G500-G500*0.1)/10,0)*10,ROUND(G500-G500*0.1,0)))</f>
        <v>90</v>
      </c>
      <c r="G500" s="71">
        <v>100</v>
      </c>
    </row>
    <row r="501" spans="1:7" s="45" customFormat="1" ht="12.75">
      <c r="A501" s="23">
        <f>A500+1</f>
        <v>467</v>
      </c>
      <c r="B501" s="67" t="s">
        <v>558</v>
      </c>
      <c r="C501" s="57" t="s">
        <v>367</v>
      </c>
      <c r="D501" s="68" t="s">
        <v>372</v>
      </c>
      <c r="E501" s="64">
        <v>200</v>
      </c>
      <c r="F501" s="16">
        <f>IF(G501&gt;=1000,ROUND((G501-G501*0.1)/50,0)*50,IF(G501&gt;=101,ROUND((G501-G501*0.1)/10,0)*10,ROUND(G501-G501*0.1,0)))</f>
        <v>54</v>
      </c>
      <c r="G501" s="71">
        <v>60</v>
      </c>
    </row>
    <row r="502" spans="1:7" s="45" customFormat="1" ht="12.75">
      <c r="A502" s="23">
        <f>A501+1</f>
        <v>468</v>
      </c>
      <c r="B502" s="67" t="s">
        <v>559</v>
      </c>
      <c r="C502" s="57" t="s">
        <v>367</v>
      </c>
      <c r="D502" s="68" t="s">
        <v>372</v>
      </c>
      <c r="E502" s="64">
        <v>500</v>
      </c>
      <c r="F502" s="16">
        <f>IF(G502&gt;=1000,ROUND((G502-G502*0.1)/50,0)*50,IF(G502&gt;=101,ROUND((G502-G502*0.1)/10,0)*10,ROUND(G502-G502*0.1,0)))</f>
        <v>59</v>
      </c>
      <c r="G502" s="71">
        <v>65</v>
      </c>
    </row>
    <row r="503" spans="1:7" s="45" customFormat="1" ht="12.75">
      <c r="A503" s="23">
        <f>A502+1</f>
        <v>469</v>
      </c>
      <c r="B503" s="67" t="s">
        <v>560</v>
      </c>
      <c r="C503" s="57" t="s">
        <v>367</v>
      </c>
      <c r="D503" s="68" t="s">
        <v>428</v>
      </c>
      <c r="E503" s="64">
        <v>1300</v>
      </c>
      <c r="F503" s="16">
        <f>IF(G503&gt;=1000,ROUND((G503-G503*0.1)/50,0)*50,IF(G503&gt;=101,ROUND((G503-G503*0.1)/10,0)*10,ROUND(G503-G503*0.1,0)))</f>
        <v>90</v>
      </c>
      <c r="G503" s="71">
        <v>100</v>
      </c>
    </row>
    <row r="504" spans="1:7" s="45" customFormat="1" ht="12.75">
      <c r="A504" s="23">
        <f>A503+1</f>
        <v>470</v>
      </c>
      <c r="B504" s="67" t="s">
        <v>561</v>
      </c>
      <c r="C504" s="57" t="s">
        <v>367</v>
      </c>
      <c r="D504" s="68" t="s">
        <v>401</v>
      </c>
      <c r="E504" s="64">
        <v>700</v>
      </c>
      <c r="F504" s="16">
        <f>IF(G504&gt;=1000,ROUND((G504-G504*0.1)/50,0)*50,IF(G504&gt;=101,ROUND((G504-G504*0.1)/10,0)*10,ROUND(G504-G504*0.1,0)))</f>
        <v>180</v>
      </c>
      <c r="G504" s="71">
        <v>200</v>
      </c>
    </row>
    <row r="505" spans="1:7" s="45" customFormat="1" ht="12.75">
      <c r="A505" s="23">
        <f>A504+1</f>
        <v>471</v>
      </c>
      <c r="B505" s="67" t="s">
        <v>561</v>
      </c>
      <c r="C505" s="57" t="s">
        <v>367</v>
      </c>
      <c r="D505" s="68" t="s">
        <v>417</v>
      </c>
      <c r="E505" s="64">
        <v>444</v>
      </c>
      <c r="F505" s="16">
        <f>IF(G505&gt;=1000,ROUND((G505-G505*0.1)/50,0)*50,IF(G505&gt;=101,ROUND((G505-G505*0.1)/10,0)*10,ROUND(G505-G505*0.1,0)))</f>
        <v>320</v>
      </c>
      <c r="G505" s="71">
        <v>350</v>
      </c>
    </row>
    <row r="506" spans="1:7" s="45" customFormat="1" ht="12.75">
      <c r="A506" s="23">
        <f>A505+1</f>
        <v>472</v>
      </c>
      <c r="B506" s="67" t="s">
        <v>562</v>
      </c>
      <c r="C506" s="57" t="s">
        <v>367</v>
      </c>
      <c r="D506" s="68" t="s">
        <v>401</v>
      </c>
      <c r="E506" s="64">
        <v>210</v>
      </c>
      <c r="F506" s="16">
        <f>IF(G506&gt;=1000,ROUND((G506-G506*0.1)/50,0)*50,IF(G506&gt;=101,ROUND((G506-G506*0.1)/10,0)*10,ROUND(G506-G506*0.1,0)))</f>
        <v>180</v>
      </c>
      <c r="G506" s="71">
        <v>200</v>
      </c>
    </row>
    <row r="507" spans="1:7" s="45" customFormat="1" ht="12.75">
      <c r="A507" s="23">
        <f>A506+1</f>
        <v>473</v>
      </c>
      <c r="B507" s="67" t="s">
        <v>562</v>
      </c>
      <c r="C507" s="57" t="s">
        <v>367</v>
      </c>
      <c r="D507" s="68" t="s">
        <v>417</v>
      </c>
      <c r="E507" s="64">
        <v>100</v>
      </c>
      <c r="F507" s="16">
        <f>IF(G507&gt;=1000,ROUND((G507-G507*0.1)/50,0)*50,IF(G507&gt;=101,ROUND((G507-G507*0.1)/10,0)*10,ROUND(G507-G507*0.1,0)))</f>
        <v>320</v>
      </c>
      <c r="G507" s="71">
        <v>350</v>
      </c>
    </row>
    <row r="508" spans="1:7" s="45" customFormat="1" ht="12.75">
      <c r="A508" s="23">
        <f>A507+1</f>
        <v>474</v>
      </c>
      <c r="B508" s="67" t="s">
        <v>563</v>
      </c>
      <c r="C508" s="57" t="s">
        <v>367</v>
      </c>
      <c r="D508" s="68" t="s">
        <v>417</v>
      </c>
      <c r="E508" s="64">
        <v>500</v>
      </c>
      <c r="F508" s="16">
        <f>IF(G508&gt;=1000,ROUND((G508-G508*0.1)/50,0)*50,IF(G508&gt;=101,ROUND((G508-G508*0.1)/10,0)*10,ROUND(G508-G508*0.1,0)))</f>
        <v>230</v>
      </c>
      <c r="G508" s="71">
        <v>250</v>
      </c>
    </row>
    <row r="509" spans="1:7" s="45" customFormat="1" ht="15" customHeight="1">
      <c r="A509" s="72" t="s">
        <v>564</v>
      </c>
      <c r="B509" s="72"/>
      <c r="C509" s="72"/>
      <c r="D509" s="72"/>
      <c r="E509" s="72"/>
      <c r="F509" s="72"/>
      <c r="G509" s="72"/>
    </row>
    <row r="510" spans="1:7" s="45" customFormat="1" ht="12.75">
      <c r="A510" s="23">
        <f>A508+1</f>
        <v>475</v>
      </c>
      <c r="B510" s="48" t="s">
        <v>565</v>
      </c>
      <c r="C510" s="57" t="s">
        <v>367</v>
      </c>
      <c r="D510" s="68" t="s">
        <v>401</v>
      </c>
      <c r="E510" s="64">
        <v>113</v>
      </c>
      <c r="F510" s="16">
        <f>IF(G510&gt;=1000,ROUND((G510-G510*0.1)/50,0)*50,IF(G510&gt;=101,ROUND((G510-G510*0.1)/10,0)*10,ROUND(G510-G510*0.1,0)))</f>
        <v>160</v>
      </c>
      <c r="G510" s="60">
        <v>180</v>
      </c>
    </row>
    <row r="511" spans="1:7" s="45" customFormat="1" ht="12.75">
      <c r="A511" s="23">
        <f>A510+1</f>
        <v>476</v>
      </c>
      <c r="B511" s="67" t="s">
        <v>566</v>
      </c>
      <c r="C511" s="57" t="s">
        <v>367</v>
      </c>
      <c r="D511" s="68" t="s">
        <v>401</v>
      </c>
      <c r="E511" s="64">
        <v>600</v>
      </c>
      <c r="F511" s="16">
        <f>IF(G511&gt;=1000,ROUND((G511-G511*0.1)/50,0)*50,IF(G511&gt;=101,ROUND((G511-G511*0.1)/10,0)*10,ROUND(G511-G511*0.1,0)))</f>
        <v>160</v>
      </c>
      <c r="G511" s="60">
        <v>180</v>
      </c>
    </row>
    <row r="512" spans="1:7" s="45" customFormat="1" ht="12.75">
      <c r="A512" s="23">
        <f>A511+1</f>
        <v>477</v>
      </c>
      <c r="B512" s="67" t="s">
        <v>567</v>
      </c>
      <c r="C512" s="57" t="s">
        <v>367</v>
      </c>
      <c r="D512" s="68" t="s">
        <v>417</v>
      </c>
      <c r="E512" s="64">
        <v>115</v>
      </c>
      <c r="F512" s="16">
        <f>IF(G512&gt;=1000,ROUND((G512-G512*0.1)/50,0)*50,IF(G512&gt;=101,ROUND((G512-G512*0.1)/10,0)*10,ROUND(G512-G512*0.1,0)))</f>
        <v>180</v>
      </c>
      <c r="G512" s="60">
        <v>200</v>
      </c>
    </row>
    <row r="513" spans="1:7" s="45" customFormat="1" ht="12.75">
      <c r="A513" s="23">
        <f>A512+1</f>
        <v>478</v>
      </c>
      <c r="B513" s="67" t="s">
        <v>568</v>
      </c>
      <c r="C513" s="57" t="s">
        <v>367</v>
      </c>
      <c r="D513" s="68" t="s">
        <v>423</v>
      </c>
      <c r="E513" s="64">
        <v>30</v>
      </c>
      <c r="F513" s="16">
        <f>IF(G513&gt;=1000,ROUND((G513-G513*0.1)/50,0)*50,IF(G513&gt;=101,ROUND((G513-G513*0.1)/10,0)*10,ROUND(G513-G513*0.1,0)))</f>
        <v>270</v>
      </c>
      <c r="G513" s="60">
        <v>300</v>
      </c>
    </row>
    <row r="514" spans="1:7" s="45" customFormat="1" ht="12.75">
      <c r="A514" s="23">
        <f>A513+1</f>
        <v>479</v>
      </c>
      <c r="B514" s="67" t="s">
        <v>326</v>
      </c>
      <c r="C514" s="57" t="s">
        <v>367</v>
      </c>
      <c r="D514" s="68" t="s">
        <v>417</v>
      </c>
      <c r="E514" s="64">
        <v>60</v>
      </c>
      <c r="F514" s="16">
        <f>IF(G514&gt;=1000,ROUND((G514-G514*0.1)/50,0)*50,IF(G514&gt;=101,ROUND((G514-G514*0.1)/10,0)*10,ROUND(G514-G514*0.1,0)))</f>
        <v>270</v>
      </c>
      <c r="G514" s="60">
        <v>300</v>
      </c>
    </row>
    <row r="515" spans="1:7" s="45" customFormat="1" ht="12.75">
      <c r="A515" s="23">
        <f>A514+1</f>
        <v>480</v>
      </c>
      <c r="B515" s="67" t="s">
        <v>569</v>
      </c>
      <c r="C515" s="57" t="s">
        <v>367</v>
      </c>
      <c r="D515" s="68" t="s">
        <v>423</v>
      </c>
      <c r="E515" s="64">
        <v>200</v>
      </c>
      <c r="F515" s="16">
        <f>IF(G515&gt;=1000,ROUND((G515-G515*0.1)/50,0)*50,IF(G515&gt;=101,ROUND((G515-G515*0.1)/10,0)*10,ROUND(G515-G515*0.1,0)))</f>
        <v>270</v>
      </c>
      <c r="G515" s="60">
        <v>300</v>
      </c>
    </row>
    <row r="516" spans="1:7" s="45" customFormat="1" ht="12.75">
      <c r="A516" s="23">
        <f>A515+1</f>
        <v>481</v>
      </c>
      <c r="B516" s="67" t="s">
        <v>570</v>
      </c>
      <c r="C516" s="57" t="s">
        <v>367</v>
      </c>
      <c r="D516" s="68" t="s">
        <v>423</v>
      </c>
      <c r="E516" s="64">
        <v>650</v>
      </c>
      <c r="F516" s="16">
        <f>IF(G516&gt;=1000,ROUND((G516-G516*0.1)/50,0)*50,IF(G516&gt;=101,ROUND((G516-G516*0.1)/10,0)*10,ROUND(G516-G516*0.1,0)))</f>
        <v>270</v>
      </c>
      <c r="G516" s="60">
        <v>300</v>
      </c>
    </row>
    <row r="517" spans="1:7" s="45" customFormat="1" ht="12.75">
      <c r="A517" s="23">
        <f>A516+1</f>
        <v>482</v>
      </c>
      <c r="B517" s="67" t="s">
        <v>571</v>
      </c>
      <c r="C517" s="57" t="s">
        <v>367</v>
      </c>
      <c r="D517" s="68" t="s">
        <v>423</v>
      </c>
      <c r="E517" s="64">
        <v>1300</v>
      </c>
      <c r="F517" s="16">
        <f>IF(G517&gt;=1000,ROUND((G517-G517*0.1)/50,0)*50,IF(G517&gt;=101,ROUND((G517-G517*0.1)/10,0)*10,ROUND(G517-G517*0.1,0)))</f>
        <v>270</v>
      </c>
      <c r="G517" s="60">
        <v>300</v>
      </c>
    </row>
    <row r="518" spans="1:7" s="45" customFormat="1" ht="12.75">
      <c r="A518" s="23">
        <f>A517+1</f>
        <v>483</v>
      </c>
      <c r="B518" s="67" t="s">
        <v>572</v>
      </c>
      <c r="C518" s="57" t="s">
        <v>367</v>
      </c>
      <c r="D518" s="68" t="s">
        <v>428</v>
      </c>
      <c r="E518" s="64">
        <v>20</v>
      </c>
      <c r="F518" s="16">
        <f>IF(G518&gt;=1000,ROUND((G518-G518*0.1)/50,0)*50,IF(G518&gt;=101,ROUND((G518-G518*0.1)/10,0)*10,ROUND(G518-G518*0.1,0)))</f>
        <v>270</v>
      </c>
      <c r="G518" s="60">
        <v>300</v>
      </c>
    </row>
    <row r="519" spans="1:7" s="45" customFormat="1" ht="12.75">
      <c r="A519" s="23">
        <f>A518+1</f>
        <v>484</v>
      </c>
      <c r="B519" s="67" t="s">
        <v>573</v>
      </c>
      <c r="C519" s="57" t="s">
        <v>367</v>
      </c>
      <c r="D519" s="68" t="s">
        <v>417</v>
      </c>
      <c r="E519" s="64">
        <v>70</v>
      </c>
      <c r="F519" s="16">
        <f>IF(G519&gt;=1000,ROUND((G519-G519*0.1)/50,0)*50,IF(G519&gt;=101,ROUND((G519-G519*0.1)/10,0)*10,ROUND(G519-G519*0.1,0)))</f>
        <v>270</v>
      </c>
      <c r="G519" s="60">
        <v>300</v>
      </c>
    </row>
    <row r="520" spans="1:7" s="45" customFormat="1" ht="12.75">
      <c r="A520" s="23">
        <f>A519+1</f>
        <v>485</v>
      </c>
      <c r="B520" s="67" t="s">
        <v>574</v>
      </c>
      <c r="C520" s="57" t="s">
        <v>367</v>
      </c>
      <c r="D520" s="68" t="s">
        <v>423</v>
      </c>
      <c r="E520" s="64">
        <v>45</v>
      </c>
      <c r="F520" s="16">
        <f>IF(G520&gt;=1000,ROUND((G520-G520*0.1)/50,0)*50,IF(G520&gt;=101,ROUND((G520-G520*0.1)/10,0)*10,ROUND(G520-G520*0.1,0)))</f>
        <v>410</v>
      </c>
      <c r="G520" s="60">
        <v>450</v>
      </c>
    </row>
    <row r="521" spans="1:7" s="45" customFormat="1" ht="12.75">
      <c r="A521" s="23">
        <f>A520+1</f>
        <v>486</v>
      </c>
      <c r="B521" s="67" t="s">
        <v>575</v>
      </c>
      <c r="C521" s="57" t="s">
        <v>367</v>
      </c>
      <c r="D521" s="68" t="s">
        <v>401</v>
      </c>
      <c r="E521" s="64">
        <v>50</v>
      </c>
      <c r="F521" s="16">
        <f>IF(G521&gt;=1000,ROUND((G521-G521*0.1)/50,0)*50,IF(G521&gt;=101,ROUND((G521-G521*0.1)/10,0)*10,ROUND(G521-G521*0.1,0)))</f>
        <v>180</v>
      </c>
      <c r="G521" s="60">
        <v>200</v>
      </c>
    </row>
    <row r="522" spans="1:7" s="45" customFormat="1" ht="12.75">
      <c r="A522" s="23">
        <f>A521+1</f>
        <v>487</v>
      </c>
      <c r="B522" s="67" t="s">
        <v>470</v>
      </c>
      <c r="C522" s="57" t="s">
        <v>367</v>
      </c>
      <c r="D522" s="68" t="s">
        <v>576</v>
      </c>
      <c r="E522" s="64">
        <v>100</v>
      </c>
      <c r="F522" s="16">
        <f>IF(G522&gt;=1000,ROUND((G522-G522*0.1)/50,0)*50,IF(G522&gt;=101,ROUND((G522-G522*0.1)/10,0)*10,ROUND(G522-G522*0.1,0)))</f>
        <v>270</v>
      </c>
      <c r="G522" s="60">
        <v>300</v>
      </c>
    </row>
    <row r="523" spans="1:7" s="45" customFormat="1" ht="12.75">
      <c r="A523" s="23">
        <f>A522+1</f>
        <v>488</v>
      </c>
      <c r="B523" s="67" t="s">
        <v>471</v>
      </c>
      <c r="C523" s="57" t="s">
        <v>367</v>
      </c>
      <c r="D523" s="68" t="s">
        <v>417</v>
      </c>
      <c r="E523" s="64">
        <v>290</v>
      </c>
      <c r="F523" s="16">
        <f>IF(G523&gt;=1000,ROUND((G523-G523*0.1)/50,0)*50,IF(G523&gt;=101,ROUND((G523-G523*0.1)/10,0)*10,ROUND(G523-G523*0.1,0)))</f>
        <v>270</v>
      </c>
      <c r="G523" s="60">
        <v>300</v>
      </c>
    </row>
    <row r="524" spans="1:7" s="45" customFormat="1" ht="12.75">
      <c r="A524" s="23">
        <f>A523+1</f>
        <v>489</v>
      </c>
      <c r="B524" s="67" t="s">
        <v>577</v>
      </c>
      <c r="C524" s="57" t="s">
        <v>367</v>
      </c>
      <c r="D524" s="68" t="s">
        <v>401</v>
      </c>
      <c r="E524" s="64">
        <v>50</v>
      </c>
      <c r="F524" s="16">
        <f>IF(G524&gt;=1000,ROUND((G524-G524*0.1)/50,0)*50,IF(G524&gt;=101,ROUND((G524-G524*0.1)/10,0)*10,ROUND(G524-G524*0.1,0)))</f>
        <v>220</v>
      </c>
      <c r="G524" s="60">
        <v>240</v>
      </c>
    </row>
    <row r="525" spans="1:7" s="45" customFormat="1" ht="12.75">
      <c r="A525" s="23">
        <f>A524+1</f>
        <v>490</v>
      </c>
      <c r="B525" s="67" t="s">
        <v>578</v>
      </c>
      <c r="C525" s="57" t="s">
        <v>367</v>
      </c>
      <c r="D525" s="68" t="s">
        <v>423</v>
      </c>
      <c r="E525" s="64">
        <v>120</v>
      </c>
      <c r="F525" s="16">
        <f>IF(G525&gt;=1000,ROUND((G525-G525*0.1)/50,0)*50,IF(G525&gt;=101,ROUND((G525-G525*0.1)/10,0)*10,ROUND(G525-G525*0.1,0)))</f>
        <v>270</v>
      </c>
      <c r="G525" s="60">
        <v>300</v>
      </c>
    </row>
    <row r="526" spans="1:7" s="45" customFormat="1" ht="12.75">
      <c r="A526" s="23">
        <f>A525+1</f>
        <v>491</v>
      </c>
      <c r="B526" s="67" t="s">
        <v>579</v>
      </c>
      <c r="C526" s="57" t="s">
        <v>367</v>
      </c>
      <c r="D526" s="68" t="s">
        <v>423</v>
      </c>
      <c r="E526" s="64">
        <v>1000</v>
      </c>
      <c r="F526" s="16">
        <f>IF(G526&gt;=1000,ROUND((G526-G526*0.1)/50,0)*50,IF(G526&gt;=101,ROUND((G526-G526*0.1)/10,0)*10,ROUND(G526-G526*0.1,0)))</f>
        <v>270</v>
      </c>
      <c r="G526" s="60">
        <v>300</v>
      </c>
    </row>
    <row r="527" spans="1:7" s="45" customFormat="1" ht="12.75">
      <c r="A527" s="23">
        <f>A526+1</f>
        <v>492</v>
      </c>
      <c r="B527" s="67" t="s">
        <v>580</v>
      </c>
      <c r="C527" s="57" t="s">
        <v>367</v>
      </c>
      <c r="D527" s="68" t="s">
        <v>423</v>
      </c>
      <c r="E527" s="64">
        <v>185</v>
      </c>
      <c r="F527" s="16">
        <f>IF(G527&gt;=1000,ROUND((G527-G527*0.1)/50,0)*50,IF(G527&gt;=101,ROUND((G527-G527*0.1)/10,0)*10,ROUND(G527-G527*0.1,0)))</f>
        <v>160</v>
      </c>
      <c r="G527" s="60">
        <v>180</v>
      </c>
    </row>
    <row r="528" spans="1:7" s="45" customFormat="1" ht="12.75">
      <c r="A528" s="23">
        <f>A527+1</f>
        <v>493</v>
      </c>
      <c r="B528" s="67" t="s">
        <v>581</v>
      </c>
      <c r="C528" s="57" t="s">
        <v>367</v>
      </c>
      <c r="D528" s="68" t="s">
        <v>423</v>
      </c>
      <c r="E528" s="64">
        <v>1500</v>
      </c>
      <c r="F528" s="16">
        <f>IF(G528&gt;=1000,ROUND((G528-G528*0.1)/50,0)*50,IF(G528&gt;=101,ROUND((G528-G528*0.1)/10,0)*10,ROUND(G528-G528*0.1,0)))</f>
        <v>220</v>
      </c>
      <c r="G528" s="60">
        <v>245</v>
      </c>
    </row>
    <row r="529" spans="1:7" s="45" customFormat="1" ht="12.75">
      <c r="A529" s="23">
        <f>A528+1</f>
        <v>494</v>
      </c>
      <c r="B529" s="67" t="s">
        <v>582</v>
      </c>
      <c r="C529" s="57" t="s">
        <v>367</v>
      </c>
      <c r="D529" s="68" t="s">
        <v>401</v>
      </c>
      <c r="E529" s="64">
        <v>87</v>
      </c>
      <c r="F529" s="16">
        <f>IF(G529&gt;=1000,ROUND((G529-G529*0.1)/50,0)*50,IF(G529&gt;=101,ROUND((G529-G529*0.1)/10,0)*10,ROUND(G529-G529*0.1,0)))</f>
        <v>160</v>
      </c>
      <c r="G529" s="60">
        <v>180</v>
      </c>
    </row>
    <row r="530" spans="1:7" s="45" customFormat="1" ht="12.75">
      <c r="A530" s="23">
        <f>A529+1</f>
        <v>495</v>
      </c>
      <c r="B530" s="67" t="s">
        <v>583</v>
      </c>
      <c r="C530" s="57" t="s">
        <v>367</v>
      </c>
      <c r="D530" s="68" t="s">
        <v>401</v>
      </c>
      <c r="E530" s="64">
        <v>160</v>
      </c>
      <c r="F530" s="16">
        <f>IF(G530&gt;=1000,ROUND((G530-G530*0.1)/50,0)*50,IF(G530&gt;=101,ROUND((G530-G530*0.1)/10,0)*10,ROUND(G530-G530*0.1,0)))</f>
        <v>160</v>
      </c>
      <c r="G530" s="60">
        <v>180</v>
      </c>
    </row>
    <row r="531" spans="1:7" s="45" customFormat="1" ht="12.75">
      <c r="A531" s="23">
        <f>A530+1</f>
        <v>496</v>
      </c>
      <c r="B531" s="67" t="s">
        <v>584</v>
      </c>
      <c r="C531" s="57" t="s">
        <v>367</v>
      </c>
      <c r="D531" s="68">
        <v>1.5</v>
      </c>
      <c r="E531" s="64">
        <v>130</v>
      </c>
      <c r="F531" s="16">
        <f>IF(G531&gt;=1000,ROUND((G531-G531*0.1)/50,0)*50,IF(G531&gt;=101,ROUND((G531-G531*0.1)/10,0)*10,ROUND(G531-G531*0.1,0)))</f>
        <v>90</v>
      </c>
      <c r="G531" s="60">
        <v>100</v>
      </c>
    </row>
    <row r="532" spans="1:7" s="45" customFormat="1" ht="12.75">
      <c r="A532" s="23">
        <f>A531+1</f>
        <v>497</v>
      </c>
      <c r="B532" s="67" t="s">
        <v>585</v>
      </c>
      <c r="C532" s="57" t="s">
        <v>367</v>
      </c>
      <c r="D532" s="68" t="s">
        <v>417</v>
      </c>
      <c r="E532" s="64">
        <v>80</v>
      </c>
      <c r="F532" s="16">
        <f>IF(G532&gt;=1000,ROUND((G532-G532*0.1)/50,0)*50,IF(G532&gt;=101,ROUND((G532-G532*0.1)/10,0)*10,ROUND(G532-G532*0.1,0)))</f>
        <v>270</v>
      </c>
      <c r="G532" s="60">
        <v>300</v>
      </c>
    </row>
    <row r="533" spans="1:7" s="45" customFormat="1" ht="15" customHeight="1">
      <c r="A533" s="73" t="s">
        <v>586</v>
      </c>
      <c r="B533" s="73"/>
      <c r="C533" s="73"/>
      <c r="D533" s="73"/>
      <c r="E533" s="73"/>
      <c r="F533" s="73"/>
      <c r="G533" s="73"/>
    </row>
    <row r="534" spans="1:7" s="45" customFormat="1" ht="12.75">
      <c r="A534" s="23">
        <f>A532+1</f>
        <v>498</v>
      </c>
      <c r="B534" s="67" t="s">
        <v>587</v>
      </c>
      <c r="C534" s="57" t="s">
        <v>367</v>
      </c>
      <c r="D534" s="68" t="s">
        <v>401</v>
      </c>
      <c r="E534" s="64">
        <v>100</v>
      </c>
      <c r="F534" s="16">
        <f>IF(G534&gt;=1000,ROUND((G534-G534*0.1)/50,0)*50,IF(G534&gt;=101,ROUND((G534-G534*0.1)/10,0)*10,ROUND(G534-G534*0.1,0)))</f>
        <v>140</v>
      </c>
      <c r="G534" s="71">
        <v>150</v>
      </c>
    </row>
    <row r="535" spans="1:7" s="45" customFormat="1" ht="12.75">
      <c r="A535" s="23">
        <f>A534+1</f>
        <v>499</v>
      </c>
      <c r="B535" s="67" t="s">
        <v>588</v>
      </c>
      <c r="C535" s="57" t="s">
        <v>367</v>
      </c>
      <c r="D535" s="68" t="s">
        <v>401</v>
      </c>
      <c r="E535" s="64">
        <v>1500</v>
      </c>
      <c r="F535" s="16">
        <f>IF(G535&gt;=1000,ROUND((G535-G535*0.1)/50,0)*50,IF(G535&gt;=101,ROUND((G535-G535*0.1)/10,0)*10,ROUND(G535-G535*0.1,0)))</f>
        <v>270</v>
      </c>
      <c r="G535" s="71">
        <v>300</v>
      </c>
    </row>
    <row r="536" spans="1:7" s="45" customFormat="1" ht="12.75">
      <c r="A536" s="23">
        <f>A535+1</f>
        <v>500</v>
      </c>
      <c r="B536" s="67" t="s">
        <v>589</v>
      </c>
      <c r="C536" s="57" t="s">
        <v>367</v>
      </c>
      <c r="D536" s="68" t="s">
        <v>481</v>
      </c>
      <c r="E536" s="64">
        <v>400</v>
      </c>
      <c r="F536" s="16">
        <f>IF(G536&gt;=1000,ROUND((G536-G536*0.1)/50,0)*50,IF(G536&gt;=101,ROUND((G536-G536*0.1)/10,0)*10,ROUND(G536-G536*0.1,0)))</f>
        <v>360</v>
      </c>
      <c r="G536" s="71">
        <v>400</v>
      </c>
    </row>
    <row r="537" spans="1:7" s="45" customFormat="1" ht="12.75">
      <c r="A537" s="23">
        <f>A536+1</f>
        <v>501</v>
      </c>
      <c r="B537" s="67" t="s">
        <v>589</v>
      </c>
      <c r="C537" s="57" t="s">
        <v>367</v>
      </c>
      <c r="D537" s="68" t="s">
        <v>417</v>
      </c>
      <c r="E537" s="64">
        <v>190</v>
      </c>
      <c r="F537" s="16">
        <f>IF(G537&gt;=1000,ROUND((G537-G537*0.1)/50,0)*50,IF(G537&gt;=101,ROUND((G537-G537*0.1)/10,0)*10,ROUND(G537-G537*0.1,0)))</f>
        <v>90</v>
      </c>
      <c r="G537" s="71">
        <v>100</v>
      </c>
    </row>
    <row r="538" spans="1:7" s="45" customFormat="1" ht="12.75">
      <c r="A538" s="23">
        <f>A537+1</f>
        <v>502</v>
      </c>
      <c r="B538" s="67" t="s">
        <v>590</v>
      </c>
      <c r="C538" s="57" t="s">
        <v>367</v>
      </c>
      <c r="D538" s="68" t="s">
        <v>401</v>
      </c>
      <c r="E538" s="64">
        <v>180</v>
      </c>
      <c r="F538" s="16">
        <f>IF(G538&gt;=1000,ROUND((G538-G538*0.1)/50,0)*50,IF(G538&gt;=101,ROUND((G538-G538*0.1)/10,0)*10,ROUND(G538-G538*0.1,0)))</f>
        <v>140</v>
      </c>
      <c r="G538" s="71">
        <v>150</v>
      </c>
    </row>
    <row r="539" spans="1:7" s="45" customFormat="1" ht="12.75">
      <c r="A539" s="23">
        <f>A538+1</f>
        <v>503</v>
      </c>
      <c r="B539" s="67" t="s">
        <v>590</v>
      </c>
      <c r="C539" s="57" t="s">
        <v>367</v>
      </c>
      <c r="D539" s="68" t="s">
        <v>417</v>
      </c>
      <c r="E539" s="64">
        <v>80</v>
      </c>
      <c r="F539" s="16">
        <f>IF(G539&gt;=1000,ROUND((G539-G539*0.1)/50,0)*50,IF(G539&gt;=101,ROUND((G539-G539*0.1)/10,0)*10,ROUND(G539-G539*0.1,0)))</f>
        <v>320</v>
      </c>
      <c r="G539" s="71">
        <v>350</v>
      </c>
    </row>
    <row r="540" spans="1:7" s="45" customFormat="1" ht="12.75">
      <c r="A540" s="23">
        <f>A539+1</f>
        <v>504</v>
      </c>
      <c r="B540" s="67" t="s">
        <v>591</v>
      </c>
      <c r="C540" s="57" t="s">
        <v>367</v>
      </c>
      <c r="D540" s="68" t="s">
        <v>428</v>
      </c>
      <c r="E540" s="64">
        <v>100</v>
      </c>
      <c r="F540" s="16">
        <f>IF(G540&gt;=1000,ROUND((G540-G540*0.1)/50,0)*50,IF(G540&gt;=101,ROUND((G540-G540*0.1)/10,0)*10,ROUND(G540-G540*0.1,0)))</f>
        <v>270</v>
      </c>
      <c r="G540" s="71">
        <v>300</v>
      </c>
    </row>
    <row r="541" spans="1:7" s="45" customFormat="1" ht="12.75">
      <c r="A541" s="23">
        <f>A540+1</f>
        <v>505</v>
      </c>
      <c r="B541" s="67" t="s">
        <v>592</v>
      </c>
      <c r="C541" s="57" t="s">
        <v>367</v>
      </c>
      <c r="D541" s="68" t="s">
        <v>417</v>
      </c>
      <c r="E541" s="64">
        <v>95</v>
      </c>
      <c r="F541" s="16">
        <f>IF(G541&gt;=1000,ROUND((G541-G541*0.1)/50,0)*50,IF(G541&gt;=101,ROUND((G541-G541*0.1)/10,0)*10,ROUND(G541-G541*0.1,0)))</f>
        <v>270</v>
      </c>
      <c r="G541" s="71">
        <v>300</v>
      </c>
    </row>
    <row r="542" spans="1:7" s="45" customFormat="1" ht="12.75">
      <c r="A542" s="23">
        <f>A541+1</f>
        <v>506</v>
      </c>
      <c r="B542" s="67" t="s">
        <v>593</v>
      </c>
      <c r="C542" s="57" t="s">
        <v>367</v>
      </c>
      <c r="D542" s="68" t="s">
        <v>417</v>
      </c>
      <c r="E542" s="64">
        <v>30</v>
      </c>
      <c r="F542" s="16">
        <f>IF(G542&gt;=1000,ROUND((G542-G542*0.1)/50,0)*50,IF(G542&gt;=101,ROUND((G542-G542*0.1)/10,0)*10,ROUND(G542-G542*0.1,0)))</f>
        <v>270</v>
      </c>
      <c r="G542" s="71">
        <v>300</v>
      </c>
    </row>
    <row r="543" spans="1:7" s="45" customFormat="1" ht="12.75">
      <c r="A543" s="23">
        <f>A542+1</f>
        <v>507</v>
      </c>
      <c r="B543" s="67" t="s">
        <v>594</v>
      </c>
      <c r="C543" s="57" t="s">
        <v>367</v>
      </c>
      <c r="D543" s="68" t="s">
        <v>417</v>
      </c>
      <c r="E543" s="64">
        <v>30</v>
      </c>
      <c r="F543" s="16">
        <f>IF(G543&gt;=1000,ROUND((G543-G543*0.1)/50,0)*50,IF(G543&gt;=101,ROUND((G543-G543*0.1)/10,0)*10,ROUND(G543-G543*0.1,0)))</f>
        <v>270</v>
      </c>
      <c r="G543" s="71">
        <v>300</v>
      </c>
    </row>
    <row r="544" spans="1:7" s="45" customFormat="1" ht="12.75">
      <c r="A544" s="23">
        <f>A543+1</f>
        <v>508</v>
      </c>
      <c r="B544" s="67" t="s">
        <v>594</v>
      </c>
      <c r="C544" s="57" t="s">
        <v>367</v>
      </c>
      <c r="D544" s="68" t="s">
        <v>481</v>
      </c>
      <c r="E544" s="64">
        <v>150</v>
      </c>
      <c r="F544" s="16">
        <f>IF(G544&gt;=1000,ROUND((G544-G544*0.1)/50,0)*50,IF(G544&gt;=101,ROUND((G544-G544*0.1)/10,0)*10,ROUND(G544-G544*0.1,0)))</f>
        <v>450</v>
      </c>
      <c r="G544" s="71">
        <v>500</v>
      </c>
    </row>
    <row r="545" spans="1:7" s="45" customFormat="1" ht="12.75">
      <c r="A545" s="23">
        <f>A544+1</f>
        <v>509</v>
      </c>
      <c r="B545" s="67" t="s">
        <v>595</v>
      </c>
      <c r="C545" s="57" t="s">
        <v>367</v>
      </c>
      <c r="D545" s="68" t="s">
        <v>401</v>
      </c>
      <c r="E545" s="64">
        <v>300</v>
      </c>
      <c r="F545" s="16">
        <f>IF(G545&gt;=1000,ROUND((G545-G545*0.1)/50,0)*50,IF(G545&gt;=101,ROUND((G545-G545*0.1)/10,0)*10,ROUND(G545-G545*0.1,0)))</f>
        <v>320</v>
      </c>
      <c r="G545" s="71">
        <v>350</v>
      </c>
    </row>
    <row r="546" spans="1:7" s="45" customFormat="1" ht="12.75">
      <c r="A546" s="23">
        <f>A545+1</f>
        <v>510</v>
      </c>
      <c r="B546" s="67" t="s">
        <v>596</v>
      </c>
      <c r="C546" s="57" t="s">
        <v>367</v>
      </c>
      <c r="D546" s="68" t="s">
        <v>401</v>
      </c>
      <c r="E546" s="64">
        <v>180</v>
      </c>
      <c r="F546" s="16">
        <f>IF(G546&gt;=1000,ROUND((G546-G546*0.1)/50,0)*50,IF(G546&gt;=101,ROUND((G546-G546*0.1)/10,0)*10,ROUND(G546-G546*0.1,0)))</f>
        <v>90</v>
      </c>
      <c r="G546" s="71">
        <v>100</v>
      </c>
    </row>
    <row r="547" spans="1:7" s="45" customFormat="1" ht="12.75">
      <c r="A547" s="23">
        <f>A546+1</f>
        <v>511</v>
      </c>
      <c r="B547" s="67" t="s">
        <v>597</v>
      </c>
      <c r="C547" s="57" t="s">
        <v>367</v>
      </c>
      <c r="D547" s="68" t="s">
        <v>372</v>
      </c>
      <c r="E547" s="64">
        <v>600</v>
      </c>
      <c r="F547" s="16">
        <f>IF(G547&gt;=1000,ROUND((G547-G547*0.1)/50,0)*50,IF(G547&gt;=101,ROUND((G547-G547*0.1)/10,0)*10,ROUND(G547-G547*0.1,0)))</f>
        <v>54</v>
      </c>
      <c r="G547" s="71">
        <v>60</v>
      </c>
    </row>
    <row r="548" spans="1:7" s="45" customFormat="1" ht="12.75">
      <c r="A548" s="23">
        <f>A547+1</f>
        <v>512</v>
      </c>
      <c r="B548" s="67" t="s">
        <v>598</v>
      </c>
      <c r="C548" s="57" t="s">
        <v>367</v>
      </c>
      <c r="D548" s="68" t="s">
        <v>372</v>
      </c>
      <c r="E548" s="64">
        <v>100</v>
      </c>
      <c r="F548" s="16">
        <f>IF(G548&gt;=1000,ROUND((G548-G548*0.1)/50,0)*50,IF(G548&gt;=101,ROUND((G548-G548*0.1)/10,0)*10,ROUND(G548-G548*0.1,0)))</f>
        <v>90</v>
      </c>
      <c r="G548" s="71">
        <v>100</v>
      </c>
    </row>
    <row r="549" spans="1:7" s="45" customFormat="1" ht="15" customHeight="1">
      <c r="A549" s="72" t="s">
        <v>599</v>
      </c>
      <c r="B549" s="72"/>
      <c r="C549" s="72"/>
      <c r="D549" s="72"/>
      <c r="E549" s="72"/>
      <c r="F549" s="72"/>
      <c r="G549" s="72"/>
    </row>
    <row r="550" spans="1:7" s="45" customFormat="1" ht="15" customHeight="1">
      <c r="A550" s="23">
        <f>A548+1</f>
        <v>513</v>
      </c>
      <c r="B550" s="67" t="s">
        <v>600</v>
      </c>
      <c r="C550" s="57" t="s">
        <v>367</v>
      </c>
      <c r="D550" s="68" t="s">
        <v>401</v>
      </c>
      <c r="E550" s="64">
        <v>500</v>
      </c>
      <c r="F550" s="16">
        <f>IF(G550&gt;=1000,ROUND((G550-G550*0.1)/50,0)*50,IF(G550&gt;=101,ROUND((G550-G550*0.1)/10,0)*10,ROUND(G550-G550*0.1,0)))</f>
        <v>140</v>
      </c>
      <c r="G550" s="71">
        <v>150</v>
      </c>
    </row>
    <row r="551" spans="1:7" s="45" customFormat="1" ht="12.75">
      <c r="A551" s="23">
        <f>A550+1</f>
        <v>514</v>
      </c>
      <c r="B551" s="67" t="s">
        <v>601</v>
      </c>
      <c r="C551" s="57" t="s">
        <v>367</v>
      </c>
      <c r="D551" s="68" t="s">
        <v>401</v>
      </c>
      <c r="E551" s="64">
        <v>1200</v>
      </c>
      <c r="F551" s="16">
        <f>IF(G551&gt;=1000,ROUND((G551-G551*0.1)/50,0)*50,IF(G551&gt;=101,ROUND((G551-G551*0.1)/10,0)*10,ROUND(G551-G551*0.1,0)))</f>
        <v>140</v>
      </c>
      <c r="G551" s="71">
        <v>150</v>
      </c>
    </row>
    <row r="552" spans="1:7" s="45" customFormat="1" ht="12.75" customHeight="1">
      <c r="A552" s="23">
        <f>A551+1</f>
        <v>515</v>
      </c>
      <c r="B552" s="67" t="s">
        <v>602</v>
      </c>
      <c r="C552" s="57" t="s">
        <v>367</v>
      </c>
      <c r="D552" s="68" t="s">
        <v>401</v>
      </c>
      <c r="E552" s="64">
        <v>230</v>
      </c>
      <c r="F552" s="16">
        <f>IF(G552&gt;=1000,ROUND((G552-G552*0.1)/50,0)*50,IF(G552&gt;=101,ROUND((G552-G552*0.1)/10,0)*10,ROUND(G552-G552*0.1,0)))</f>
        <v>140</v>
      </c>
      <c r="G552" s="71">
        <v>150</v>
      </c>
    </row>
    <row r="553" spans="1:7" s="45" customFormat="1" ht="12.75" customHeight="1">
      <c r="A553" s="23">
        <f>A552+1</f>
        <v>516</v>
      </c>
      <c r="B553" s="67" t="s">
        <v>603</v>
      </c>
      <c r="C553" s="57" t="s">
        <v>378</v>
      </c>
      <c r="D553" s="68"/>
      <c r="E553" s="64">
        <v>100</v>
      </c>
      <c r="F553" s="16">
        <f>IF(G553&gt;=1000,ROUND((G553-G553*0.1)/50,0)*50,IF(G553&gt;=101,ROUND((G553-G553*0.1)/10,0)*10,ROUND(G553-G553*0.1,0)))</f>
        <v>110</v>
      </c>
      <c r="G553" s="71">
        <v>120</v>
      </c>
    </row>
    <row r="554" spans="1:7" s="45" customFormat="1" ht="12.75">
      <c r="A554" s="23">
        <f>A553+1</f>
        <v>517</v>
      </c>
      <c r="B554" s="67" t="s">
        <v>604</v>
      </c>
      <c r="C554" s="57" t="s">
        <v>367</v>
      </c>
      <c r="D554" s="68" t="s">
        <v>417</v>
      </c>
      <c r="E554" s="64">
        <v>200</v>
      </c>
      <c r="F554" s="16">
        <f>IF(G554&gt;=1000,ROUND((G554-G554*0.1)/50,0)*50,IF(G554&gt;=101,ROUND((G554-G554*0.1)/10,0)*10,ROUND(G554-G554*0.1,0)))</f>
        <v>180</v>
      </c>
      <c r="G554" s="71">
        <v>200</v>
      </c>
    </row>
    <row r="555" spans="1:7" s="45" customFormat="1" ht="12.75">
      <c r="A555" s="23">
        <f>A554+1</f>
        <v>518</v>
      </c>
      <c r="B555" s="67" t="s">
        <v>605</v>
      </c>
      <c r="C555" s="57" t="s">
        <v>367</v>
      </c>
      <c r="D555" s="68" t="s">
        <v>423</v>
      </c>
      <c r="E555" s="64">
        <v>290</v>
      </c>
      <c r="F555" s="16">
        <f>IF(G555&gt;=1000,ROUND((G555-G555*0.1)/50,0)*50,IF(G555&gt;=101,ROUND((G555-G555*0.1)/10,0)*10,ROUND(G555-G555*0.1,0)))</f>
        <v>160</v>
      </c>
      <c r="G555" s="71">
        <v>180</v>
      </c>
    </row>
    <row r="556" spans="1:7" s="45" customFormat="1" ht="14.25" customHeight="1">
      <c r="A556" s="23">
        <f>A555+1</f>
        <v>519</v>
      </c>
      <c r="B556" s="67" t="s">
        <v>606</v>
      </c>
      <c r="C556" s="57" t="s">
        <v>367</v>
      </c>
      <c r="D556" s="68"/>
      <c r="E556" s="64">
        <v>90</v>
      </c>
      <c r="F556" s="16">
        <f>IF(G556&gt;=1000,ROUND((G556-G556*0.1)/50,0)*50,IF(G556&gt;=101,ROUND((G556-G556*0.1)/10,0)*10,ROUND(G556-G556*0.1,0)))</f>
        <v>110</v>
      </c>
      <c r="G556" s="71">
        <v>120</v>
      </c>
    </row>
    <row r="557" spans="1:7" s="45" customFormat="1" ht="14.25" customHeight="1">
      <c r="A557" s="23">
        <f>A556+1</f>
        <v>520</v>
      </c>
      <c r="B557" s="67" t="s">
        <v>607</v>
      </c>
      <c r="C557" s="57" t="s">
        <v>367</v>
      </c>
      <c r="D557" s="68" t="s">
        <v>417</v>
      </c>
      <c r="E557" s="64">
        <v>500</v>
      </c>
      <c r="F557" s="16">
        <f>IF(G557&gt;=1000,ROUND((G557-G557*0.1)/50,0)*50,IF(G557&gt;=101,ROUND((G557-G557*0.1)/10,0)*10,ROUND(G557-G557*0.1,0)))</f>
        <v>500</v>
      </c>
      <c r="G557" s="71">
        <v>550</v>
      </c>
    </row>
    <row r="558" spans="1:7" s="45" customFormat="1" ht="12.75">
      <c r="A558" s="23">
        <f>A557+1</f>
        <v>521</v>
      </c>
      <c r="B558" s="67" t="s">
        <v>607</v>
      </c>
      <c r="C558" s="57" t="s">
        <v>367</v>
      </c>
      <c r="D558" s="68" t="s">
        <v>481</v>
      </c>
      <c r="E558" s="64">
        <v>100</v>
      </c>
      <c r="F558" s="16">
        <f>IF(G558&gt;=1000,ROUND((G558-G558*0.1)/50,0)*50,IF(G558&gt;=101,ROUND((G558-G558*0.1)/10,0)*10,ROUND(G558-G558*0.1,0)))</f>
        <v>860</v>
      </c>
      <c r="G558" s="71">
        <v>950</v>
      </c>
    </row>
    <row r="559" spans="1:7" s="45" customFormat="1" ht="12.75">
      <c r="A559" s="23">
        <f>A558+1</f>
        <v>522</v>
      </c>
      <c r="B559" s="67" t="s">
        <v>608</v>
      </c>
      <c r="C559" s="57" t="s">
        <v>367</v>
      </c>
      <c r="D559" s="68" t="s">
        <v>414</v>
      </c>
      <c r="E559" s="64">
        <v>30</v>
      </c>
      <c r="F559" s="16">
        <f>IF(G559&gt;=1000,ROUND((G559-G559*0.1)/50,0)*50,IF(G559&gt;=101,ROUND((G559-G559*0.1)/10,0)*10,ROUND(G559-G559*0.1,0)))</f>
        <v>1100</v>
      </c>
      <c r="G559" s="71">
        <v>1200</v>
      </c>
    </row>
    <row r="560" spans="1:7" s="45" customFormat="1" ht="12.75">
      <c r="A560" s="23">
        <f>A559+1</f>
        <v>523</v>
      </c>
      <c r="B560" s="67" t="s">
        <v>609</v>
      </c>
      <c r="C560" s="57" t="s">
        <v>378</v>
      </c>
      <c r="D560" s="68"/>
      <c r="E560" s="64">
        <v>50</v>
      </c>
      <c r="F560" s="16">
        <f>IF(G560&gt;=1000,ROUND((G560-G560*0.1)/50,0)*50,IF(G560&gt;=101,ROUND((G560-G560*0.1)/10,0)*10,ROUND(G560-G560*0.1,0)))</f>
        <v>110</v>
      </c>
      <c r="G560" s="71">
        <v>120</v>
      </c>
    </row>
    <row r="561" spans="1:7" s="45" customFormat="1" ht="12.75">
      <c r="A561" s="23">
        <f>A560+1</f>
        <v>524</v>
      </c>
      <c r="B561" s="67" t="s">
        <v>610</v>
      </c>
      <c r="C561" s="57" t="s">
        <v>367</v>
      </c>
      <c r="D561" s="68" t="s">
        <v>417</v>
      </c>
      <c r="E561" s="64">
        <v>100</v>
      </c>
      <c r="F561" s="16">
        <f>IF(G561&gt;=1000,ROUND((G561-G561*0.1)/50,0)*50,IF(G561&gt;=101,ROUND((G561-G561*0.1)/10,0)*10,ROUND(G561-G561*0.1,0)))</f>
        <v>270</v>
      </c>
      <c r="G561" s="71">
        <v>300</v>
      </c>
    </row>
    <row r="562" spans="1:7" s="45" customFormat="1" ht="12.75">
      <c r="A562" s="23">
        <f>A561+1</f>
        <v>525</v>
      </c>
      <c r="B562" s="67" t="s">
        <v>611</v>
      </c>
      <c r="C562" s="57" t="s">
        <v>367</v>
      </c>
      <c r="D562" s="68" t="s">
        <v>401</v>
      </c>
      <c r="E562" s="64">
        <v>50</v>
      </c>
      <c r="F562" s="16">
        <f>IF(G562&gt;=1000,ROUND((G562-G562*0.1)/50,0)*50,IF(G562&gt;=101,ROUND((G562-G562*0.1)/10,0)*10,ROUND(G562-G562*0.1,0)))</f>
        <v>180</v>
      </c>
      <c r="G562" s="71">
        <v>200</v>
      </c>
    </row>
    <row r="563" spans="1:7" s="45" customFormat="1" ht="12.75">
      <c r="A563" s="23">
        <f>A562+1</f>
        <v>526</v>
      </c>
      <c r="B563" s="67" t="s">
        <v>612</v>
      </c>
      <c r="C563" s="57" t="s">
        <v>367</v>
      </c>
      <c r="D563" s="68" t="s">
        <v>428</v>
      </c>
      <c r="E563" s="64">
        <v>150</v>
      </c>
      <c r="F563" s="16">
        <f>IF(G563&gt;=1000,ROUND((G563-G563*0.1)/50,0)*50,IF(G563&gt;=101,ROUND((G563-G563*0.1)/10,0)*10,ROUND(G563-G563*0.1,0)))</f>
        <v>110</v>
      </c>
      <c r="G563" s="71">
        <v>120</v>
      </c>
    </row>
    <row r="564" spans="1:7" s="45" customFormat="1" ht="12.75">
      <c r="A564" s="23">
        <f>A563+1</f>
        <v>527</v>
      </c>
      <c r="B564" s="67" t="s">
        <v>613</v>
      </c>
      <c r="C564" s="57" t="s">
        <v>367</v>
      </c>
      <c r="D564" s="68" t="s">
        <v>401</v>
      </c>
      <c r="E564" s="64">
        <v>150</v>
      </c>
      <c r="F564" s="16">
        <f>IF(G564&gt;=1000,ROUND((G564-G564*0.1)/50,0)*50,IF(G564&gt;=101,ROUND((G564-G564*0.1)/10,0)*10,ROUND(G564-G564*0.1,0)))</f>
        <v>77</v>
      </c>
      <c r="G564" s="71">
        <v>85</v>
      </c>
    </row>
    <row r="565" spans="1:7" s="75" customFormat="1" ht="13.5" customHeight="1">
      <c r="A565" s="74" t="s">
        <v>614</v>
      </c>
      <c r="B565" s="74"/>
      <c r="C565" s="74"/>
      <c r="D565" s="74"/>
      <c r="E565" s="74"/>
      <c r="F565" s="74"/>
      <c r="G565" s="74"/>
    </row>
    <row r="566" spans="1:7" s="45" customFormat="1" ht="38.25" customHeight="1">
      <c r="A566" s="11" t="s">
        <v>2</v>
      </c>
      <c r="B566" s="8" t="s">
        <v>3</v>
      </c>
      <c r="C566" s="11" t="s">
        <v>615</v>
      </c>
      <c r="D566" s="11"/>
      <c r="E566" s="11" t="s">
        <v>616</v>
      </c>
      <c r="F566" s="9" t="s">
        <v>363</v>
      </c>
      <c r="G566" s="76" t="s">
        <v>351</v>
      </c>
    </row>
    <row r="567" spans="1:7" s="45" customFormat="1" ht="15" customHeight="1">
      <c r="A567" s="77" t="s">
        <v>617</v>
      </c>
      <c r="B567" s="77"/>
      <c r="C567" s="77"/>
      <c r="D567" s="77"/>
      <c r="E567" s="77"/>
      <c r="F567" s="77"/>
      <c r="G567" s="77"/>
    </row>
    <row r="568" spans="1:7" s="45" customFormat="1" ht="12.75">
      <c r="A568" s="23">
        <f>A564+1</f>
        <v>528</v>
      </c>
      <c r="B568" s="78" t="s">
        <v>618</v>
      </c>
      <c r="C568" s="79" t="s">
        <v>18</v>
      </c>
      <c r="D568" s="79"/>
      <c r="E568" s="80" t="s">
        <v>619</v>
      </c>
      <c r="F568" s="81">
        <v>41</v>
      </c>
      <c r="G568" s="82">
        <v>7800</v>
      </c>
    </row>
    <row r="569" spans="1:7" s="45" customFormat="1" ht="12.75">
      <c r="A569" s="23">
        <f>A568+1</f>
        <v>529</v>
      </c>
      <c r="B569" s="78" t="s">
        <v>620</v>
      </c>
      <c r="C569" s="79" t="s">
        <v>175</v>
      </c>
      <c r="D569" s="79"/>
      <c r="E569" s="80">
        <v>3</v>
      </c>
      <c r="F569" s="81">
        <v>300</v>
      </c>
      <c r="G569" s="82">
        <v>350</v>
      </c>
    </row>
    <row r="570" spans="1:7" s="45" customFormat="1" ht="12.75">
      <c r="A570" s="23">
        <f>A569+1</f>
        <v>530</v>
      </c>
      <c r="B570" s="78" t="s">
        <v>620</v>
      </c>
      <c r="C570" s="79" t="s">
        <v>175</v>
      </c>
      <c r="D570" s="79"/>
      <c r="E570" s="80">
        <v>5</v>
      </c>
      <c r="F570" s="81">
        <v>15</v>
      </c>
      <c r="G570" s="82">
        <v>300</v>
      </c>
    </row>
    <row r="571" spans="1:7" s="45" customFormat="1" ht="12.75">
      <c r="A571" s="23">
        <f>A570+1</f>
        <v>531</v>
      </c>
      <c r="B571" s="78" t="s">
        <v>621</v>
      </c>
      <c r="C571" s="79" t="s">
        <v>211</v>
      </c>
      <c r="D571" s="79"/>
      <c r="E571" s="80" t="s">
        <v>619</v>
      </c>
      <c r="F571" s="81">
        <v>12</v>
      </c>
      <c r="G571" s="82">
        <v>6100</v>
      </c>
    </row>
    <row r="572" spans="1:7" s="45" customFormat="1" ht="12.75">
      <c r="A572" s="23">
        <f>A571+1</f>
        <v>532</v>
      </c>
      <c r="B572" s="78" t="s">
        <v>622</v>
      </c>
      <c r="C572" s="79" t="s">
        <v>131</v>
      </c>
      <c r="D572" s="79"/>
      <c r="E572" s="80">
        <v>3</v>
      </c>
      <c r="F572" s="81">
        <v>100</v>
      </c>
      <c r="G572" s="82">
        <v>500</v>
      </c>
    </row>
    <row r="573" spans="1:7" s="45" customFormat="1" ht="12.75">
      <c r="A573" s="23">
        <f>A572+1</f>
        <v>533</v>
      </c>
      <c r="B573" s="78" t="s">
        <v>623</v>
      </c>
      <c r="C573" s="79" t="s">
        <v>131</v>
      </c>
      <c r="D573" s="79"/>
      <c r="E573" s="80">
        <v>10</v>
      </c>
      <c r="F573" s="81">
        <v>249</v>
      </c>
      <c r="G573" s="82">
        <v>800</v>
      </c>
    </row>
    <row r="574" spans="1:7" s="45" customFormat="1" ht="12.75">
      <c r="A574" s="23">
        <f>A573+1</f>
        <v>534</v>
      </c>
      <c r="B574" s="78" t="s">
        <v>624</v>
      </c>
      <c r="C574" s="79" t="s">
        <v>211</v>
      </c>
      <c r="D574" s="79"/>
      <c r="E574" s="80"/>
      <c r="F574" s="81">
        <v>30</v>
      </c>
      <c r="G574" s="82">
        <v>7800</v>
      </c>
    </row>
    <row r="575" spans="1:7" s="45" customFormat="1" ht="12.75">
      <c r="A575" s="23">
        <f>A574+1</f>
        <v>535</v>
      </c>
      <c r="B575" s="78" t="s">
        <v>624</v>
      </c>
      <c r="C575" s="79" t="s">
        <v>211</v>
      </c>
      <c r="D575" s="79"/>
      <c r="E575" s="80">
        <v>80</v>
      </c>
      <c r="F575" s="81">
        <v>30</v>
      </c>
      <c r="G575" s="82">
        <v>7800</v>
      </c>
    </row>
    <row r="576" spans="1:7" s="45" customFormat="1" ht="12.75">
      <c r="A576" s="23">
        <f>A575+1</f>
        <v>536</v>
      </c>
      <c r="B576" s="78" t="s">
        <v>625</v>
      </c>
      <c r="C576" s="79" t="s">
        <v>131</v>
      </c>
      <c r="D576" s="79"/>
      <c r="E576" s="80">
        <v>10</v>
      </c>
      <c r="F576" s="81">
        <v>165</v>
      </c>
      <c r="G576" s="82">
        <v>700</v>
      </c>
    </row>
    <row r="577" spans="1:7" s="45" customFormat="1" ht="12.75">
      <c r="A577" s="23">
        <f>A576+1</f>
        <v>537</v>
      </c>
      <c r="B577" s="78" t="s">
        <v>29</v>
      </c>
      <c r="C577" s="79" t="s">
        <v>20</v>
      </c>
      <c r="D577" s="79"/>
      <c r="E577" s="80" t="s">
        <v>626</v>
      </c>
      <c r="F577" s="81">
        <v>50</v>
      </c>
      <c r="G577" s="82">
        <v>5500</v>
      </c>
    </row>
    <row r="578" spans="1:7" s="45" customFormat="1" ht="12.75">
      <c r="A578" s="23">
        <f>A577+1</f>
        <v>538</v>
      </c>
      <c r="B578" s="78" t="s">
        <v>627</v>
      </c>
      <c r="C578" s="79" t="s">
        <v>628</v>
      </c>
      <c r="D578" s="79"/>
      <c r="E578" s="80">
        <v>5</v>
      </c>
      <c r="F578" s="81">
        <v>52</v>
      </c>
      <c r="G578" s="82">
        <v>800</v>
      </c>
    </row>
    <row r="579" spans="1:7" s="45" customFormat="1" ht="12.75">
      <c r="A579" s="23">
        <f>A578+1</f>
        <v>539</v>
      </c>
      <c r="B579" s="78" t="s">
        <v>627</v>
      </c>
      <c r="C579" s="79"/>
      <c r="D579" s="79" t="s">
        <v>47</v>
      </c>
      <c r="E579" s="80">
        <v>35</v>
      </c>
      <c r="F579" s="81">
        <v>40</v>
      </c>
      <c r="G579" s="82">
        <v>4500</v>
      </c>
    </row>
    <row r="580" spans="1:7" s="45" customFormat="1" ht="12.75">
      <c r="A580" s="23">
        <f>A579+1</f>
        <v>540</v>
      </c>
      <c r="B580" s="78" t="s">
        <v>32</v>
      </c>
      <c r="C580" s="79" t="s">
        <v>629</v>
      </c>
      <c r="D580" s="79"/>
      <c r="E580" s="80">
        <v>10</v>
      </c>
      <c r="F580" s="81">
        <v>75</v>
      </c>
      <c r="G580" s="82">
        <v>1100</v>
      </c>
    </row>
    <row r="581" spans="1:7" s="45" customFormat="1" ht="12.75">
      <c r="A581" s="23">
        <f>A580+1</f>
        <v>541</v>
      </c>
      <c r="B581" s="78" t="s">
        <v>32</v>
      </c>
      <c r="C581" s="79" t="s">
        <v>20</v>
      </c>
      <c r="D581" s="79"/>
      <c r="E581" s="80">
        <v>70</v>
      </c>
      <c r="F581" s="81">
        <v>40</v>
      </c>
      <c r="G581" s="82">
        <v>5800</v>
      </c>
    </row>
    <row r="582" spans="1:7" s="45" customFormat="1" ht="12.75">
      <c r="A582" s="23">
        <f>A581+1</f>
        <v>542</v>
      </c>
      <c r="B582" s="78" t="s">
        <v>630</v>
      </c>
      <c r="C582" s="79" t="s">
        <v>631</v>
      </c>
      <c r="D582" s="79"/>
      <c r="E582" s="80">
        <v>3</v>
      </c>
      <c r="F582" s="81">
        <v>145</v>
      </c>
      <c r="G582" s="82">
        <v>500</v>
      </c>
    </row>
    <row r="583" spans="1:7" s="45" customFormat="1" ht="12.75">
      <c r="A583" s="23">
        <f>A582+1</f>
        <v>543</v>
      </c>
      <c r="B583" s="78" t="s">
        <v>630</v>
      </c>
      <c r="C583" s="79" t="s">
        <v>632</v>
      </c>
      <c r="D583" s="79"/>
      <c r="E583" s="80">
        <v>10</v>
      </c>
      <c r="F583" s="81">
        <v>5</v>
      </c>
      <c r="G583" s="82">
        <v>900</v>
      </c>
    </row>
    <row r="584" spans="1:7" s="45" customFormat="1" ht="12.75">
      <c r="A584" s="23">
        <f>A583+1</f>
        <v>544</v>
      </c>
      <c r="B584" s="78" t="s">
        <v>64</v>
      </c>
      <c r="C584" s="79" t="s">
        <v>143</v>
      </c>
      <c r="D584" s="79"/>
      <c r="E584" s="80">
        <v>1.5</v>
      </c>
      <c r="F584" s="81">
        <v>30</v>
      </c>
      <c r="G584" s="82">
        <v>400</v>
      </c>
    </row>
    <row r="585" spans="1:7" s="45" customFormat="1" ht="12.75">
      <c r="A585" s="23">
        <f>A584+1</f>
        <v>545</v>
      </c>
      <c r="B585" s="78" t="s">
        <v>633</v>
      </c>
      <c r="C585" s="79" t="s">
        <v>146</v>
      </c>
      <c r="D585" s="79"/>
      <c r="E585" s="80">
        <v>5</v>
      </c>
      <c r="F585" s="81">
        <v>31</v>
      </c>
      <c r="G585" s="82">
        <v>500</v>
      </c>
    </row>
    <row r="586" spans="1:7" s="45" customFormat="1" ht="12.75">
      <c r="A586" s="23">
        <f>A585+1</f>
        <v>546</v>
      </c>
      <c r="B586" s="78" t="s">
        <v>633</v>
      </c>
      <c r="C586" s="79" t="s">
        <v>131</v>
      </c>
      <c r="D586" s="79"/>
      <c r="E586" s="80">
        <v>15</v>
      </c>
      <c r="F586" s="81">
        <v>10</v>
      </c>
      <c r="G586" s="82">
        <v>900</v>
      </c>
    </row>
    <row r="587" spans="1:7" s="45" customFormat="1" ht="12.75">
      <c r="A587" s="23">
        <f>A586+1</f>
        <v>547</v>
      </c>
      <c r="B587" s="78" t="s">
        <v>634</v>
      </c>
      <c r="C587" s="79" t="s">
        <v>133</v>
      </c>
      <c r="D587" s="79"/>
      <c r="E587" s="80">
        <v>3</v>
      </c>
      <c r="F587" s="81">
        <v>42</v>
      </c>
      <c r="G587" s="82">
        <v>400</v>
      </c>
    </row>
    <row r="588" spans="1:7" s="45" customFormat="1" ht="12.75">
      <c r="A588" s="23">
        <f>A587+1</f>
        <v>548</v>
      </c>
      <c r="B588" s="78" t="s">
        <v>635</v>
      </c>
      <c r="C588" s="79" t="s">
        <v>636</v>
      </c>
      <c r="D588" s="79"/>
      <c r="E588" s="80">
        <v>3</v>
      </c>
      <c r="F588" s="81">
        <v>27</v>
      </c>
      <c r="G588" s="82">
        <v>350</v>
      </c>
    </row>
    <row r="589" spans="1:7" s="45" customFormat="1" ht="12.75">
      <c r="A589" s="23">
        <f>A588+1</f>
        <v>549</v>
      </c>
      <c r="B589" s="78" t="s">
        <v>635</v>
      </c>
      <c r="C589" s="79" t="s">
        <v>637</v>
      </c>
      <c r="D589" s="79"/>
      <c r="E589" s="80">
        <v>5</v>
      </c>
      <c r="F589" s="81">
        <v>47</v>
      </c>
      <c r="G589" s="82">
        <v>400</v>
      </c>
    </row>
    <row r="590" spans="1:7" s="45" customFormat="1" ht="12.75">
      <c r="A590" s="23">
        <f>A589+1</f>
        <v>550</v>
      </c>
      <c r="B590" s="78" t="s">
        <v>635</v>
      </c>
      <c r="C590" s="79" t="s">
        <v>131</v>
      </c>
      <c r="D590" s="79"/>
      <c r="E590" s="80">
        <v>3</v>
      </c>
      <c r="F590" s="81">
        <v>520</v>
      </c>
      <c r="G590" s="82">
        <v>300</v>
      </c>
    </row>
    <row r="591" spans="1:7" s="45" customFormat="1" ht="12.75">
      <c r="A591" s="23">
        <f>A590+1</f>
        <v>551</v>
      </c>
      <c r="B591" s="78" t="s">
        <v>635</v>
      </c>
      <c r="C591" s="79" t="s">
        <v>131</v>
      </c>
      <c r="D591" s="79"/>
      <c r="E591" s="80">
        <v>10</v>
      </c>
      <c r="F591" s="81">
        <v>20</v>
      </c>
      <c r="G591" s="82">
        <v>800</v>
      </c>
    </row>
    <row r="592" spans="1:7" s="45" customFormat="1" ht="12.75">
      <c r="A592" s="23">
        <f>A591+1</f>
        <v>552</v>
      </c>
      <c r="B592" s="78" t="s">
        <v>638</v>
      </c>
      <c r="C592" s="79">
        <v>0.5</v>
      </c>
      <c r="D592" s="79"/>
      <c r="E592" s="80">
        <v>3</v>
      </c>
      <c r="F592" s="81">
        <v>45</v>
      </c>
      <c r="G592" s="82">
        <v>300</v>
      </c>
    </row>
    <row r="593" spans="1:7" s="45" customFormat="1" ht="12.75">
      <c r="A593" s="23">
        <f>A592+1</f>
        <v>553</v>
      </c>
      <c r="B593" s="78" t="s">
        <v>639</v>
      </c>
      <c r="C593" s="79" t="s">
        <v>146</v>
      </c>
      <c r="D593" s="79"/>
      <c r="E593" s="80">
        <v>3</v>
      </c>
      <c r="F593" s="81">
        <v>7</v>
      </c>
      <c r="G593" s="82">
        <v>400</v>
      </c>
    </row>
    <row r="594" spans="1:7" s="45" customFormat="1" ht="12.75">
      <c r="A594" s="23">
        <f>A593+1</f>
        <v>554</v>
      </c>
      <c r="B594" s="78" t="s">
        <v>640</v>
      </c>
      <c r="C594" s="79">
        <v>0.30000000000000004</v>
      </c>
      <c r="D594" s="79"/>
      <c r="E594" s="80">
        <v>1.5</v>
      </c>
      <c r="F594" s="81">
        <v>12</v>
      </c>
      <c r="G594" s="82">
        <v>400</v>
      </c>
    </row>
    <row r="595" spans="1:7" s="45" customFormat="1" ht="12.75">
      <c r="A595" s="23">
        <f>A594+1</f>
        <v>555</v>
      </c>
      <c r="B595" s="78" t="s">
        <v>72</v>
      </c>
      <c r="C595" s="79" t="s">
        <v>628</v>
      </c>
      <c r="D595" s="79"/>
      <c r="E595" s="80">
        <v>3</v>
      </c>
      <c r="F595" s="81">
        <v>35</v>
      </c>
      <c r="G595" s="82">
        <v>400</v>
      </c>
    </row>
    <row r="596" spans="1:7" s="45" customFormat="1" ht="12.75">
      <c r="A596" s="23">
        <f>A595+1</f>
        <v>556</v>
      </c>
      <c r="B596" s="78" t="s">
        <v>72</v>
      </c>
      <c r="C596" s="79" t="s">
        <v>628</v>
      </c>
      <c r="D596" s="79"/>
      <c r="E596" s="80">
        <v>5</v>
      </c>
      <c r="F596" s="81">
        <v>18</v>
      </c>
      <c r="G596" s="82">
        <v>400</v>
      </c>
    </row>
    <row r="597" spans="1:7" s="45" customFormat="1" ht="12.75">
      <c r="A597" s="23">
        <f>A596+1</f>
        <v>557</v>
      </c>
      <c r="B597" s="78" t="s">
        <v>72</v>
      </c>
      <c r="C597" s="79" t="s">
        <v>632</v>
      </c>
      <c r="D597" s="79"/>
      <c r="E597" s="80">
        <v>20</v>
      </c>
      <c r="F597" s="81">
        <v>26</v>
      </c>
      <c r="G597" s="82">
        <v>2000</v>
      </c>
    </row>
    <row r="598" spans="1:7" s="45" customFormat="1" ht="12.75">
      <c r="A598" s="23">
        <f>A597+1</f>
        <v>558</v>
      </c>
      <c r="B598" s="78" t="s">
        <v>641</v>
      </c>
      <c r="C598" s="79">
        <v>1.5</v>
      </c>
      <c r="D598" s="79"/>
      <c r="E598" s="80" t="s">
        <v>642</v>
      </c>
      <c r="F598" s="81">
        <v>2</v>
      </c>
      <c r="G598" s="82">
        <v>5000</v>
      </c>
    </row>
    <row r="599" spans="1:7" s="45" customFormat="1" ht="12.75">
      <c r="A599" s="23">
        <f>A598+1</f>
        <v>559</v>
      </c>
      <c r="B599" s="78" t="s">
        <v>643</v>
      </c>
      <c r="C599" s="79" t="s">
        <v>143</v>
      </c>
      <c r="D599" s="79"/>
      <c r="E599" s="80">
        <v>3</v>
      </c>
      <c r="F599" s="81">
        <v>70</v>
      </c>
      <c r="G599" s="82">
        <v>400</v>
      </c>
    </row>
    <row r="600" spans="1:7" s="45" customFormat="1" ht="12.75">
      <c r="A600" s="23">
        <f>A599+1</f>
        <v>560</v>
      </c>
      <c r="B600" s="78" t="s">
        <v>643</v>
      </c>
      <c r="C600" s="79" t="s">
        <v>131</v>
      </c>
      <c r="D600" s="79"/>
      <c r="E600" s="80">
        <v>5</v>
      </c>
      <c r="F600" s="81">
        <v>100</v>
      </c>
      <c r="G600" s="82">
        <v>700</v>
      </c>
    </row>
    <row r="601" spans="1:7" s="45" customFormat="1" ht="12.75">
      <c r="A601" s="23">
        <f>A600+1</f>
        <v>561</v>
      </c>
      <c r="B601" s="78" t="s">
        <v>644</v>
      </c>
      <c r="C601" s="79"/>
      <c r="D601" s="79" t="s">
        <v>79</v>
      </c>
      <c r="E601" s="80" t="s">
        <v>645</v>
      </c>
      <c r="F601" s="81">
        <v>20</v>
      </c>
      <c r="G601" s="82">
        <v>3500</v>
      </c>
    </row>
    <row r="602" spans="1:7" s="45" customFormat="1" ht="12.75">
      <c r="A602" s="23">
        <f>A601+1</f>
        <v>562</v>
      </c>
      <c r="B602" s="78" t="s">
        <v>207</v>
      </c>
      <c r="C602" s="79"/>
      <c r="D602" s="79" t="s">
        <v>631</v>
      </c>
      <c r="E602" s="80">
        <v>5</v>
      </c>
      <c r="F602" s="81">
        <v>80</v>
      </c>
      <c r="G602" s="82">
        <v>700</v>
      </c>
    </row>
    <row r="603" spans="1:7" s="45" customFormat="1" ht="12.75">
      <c r="A603" s="23">
        <f>A602+1</f>
        <v>563</v>
      </c>
      <c r="B603" s="78" t="s">
        <v>207</v>
      </c>
      <c r="C603" s="79"/>
      <c r="D603" s="79" t="s">
        <v>631</v>
      </c>
      <c r="E603" s="80">
        <v>3</v>
      </c>
      <c r="F603" s="81">
        <v>335</v>
      </c>
      <c r="G603" s="82">
        <v>650</v>
      </c>
    </row>
    <row r="604" spans="1:7" s="45" customFormat="1" ht="12.75">
      <c r="A604" s="23">
        <f>A603+1</f>
        <v>564</v>
      </c>
      <c r="B604" s="78" t="s">
        <v>646</v>
      </c>
      <c r="C604" s="79" t="s">
        <v>131</v>
      </c>
      <c r="D604" s="79"/>
      <c r="E604" s="80">
        <v>3</v>
      </c>
      <c r="F604" s="81">
        <v>900</v>
      </c>
      <c r="G604" s="82">
        <v>400</v>
      </c>
    </row>
    <row r="605" spans="1:7" s="45" customFormat="1" ht="12.75">
      <c r="A605" s="23">
        <f>A604+1</f>
        <v>565</v>
      </c>
      <c r="B605" s="78" t="s">
        <v>646</v>
      </c>
      <c r="C605" s="79"/>
      <c r="D605" s="79" t="s">
        <v>133</v>
      </c>
      <c r="E605" s="80">
        <v>35</v>
      </c>
      <c r="F605" s="81">
        <v>20</v>
      </c>
      <c r="G605" s="82">
        <v>2100</v>
      </c>
    </row>
    <row r="606" spans="1:7" s="45" customFormat="1" ht="12.75">
      <c r="A606" s="23">
        <f>A605+1</f>
        <v>566</v>
      </c>
      <c r="B606" s="78" t="s">
        <v>647</v>
      </c>
      <c r="C606" s="79"/>
      <c r="D606" s="79" t="s">
        <v>77</v>
      </c>
      <c r="E606" s="80">
        <v>35</v>
      </c>
      <c r="F606" s="81">
        <v>24</v>
      </c>
      <c r="G606" s="82">
        <v>1500</v>
      </c>
    </row>
    <row r="607" spans="1:7" s="45" customFormat="1" ht="12.75">
      <c r="A607" s="23">
        <f>A606+1</f>
        <v>567</v>
      </c>
      <c r="B607" s="78" t="s">
        <v>648</v>
      </c>
      <c r="C607" s="79" t="s">
        <v>631</v>
      </c>
      <c r="D607" s="79"/>
      <c r="E607" s="80">
        <v>3</v>
      </c>
      <c r="F607" s="81">
        <v>168</v>
      </c>
      <c r="G607" s="82">
        <v>400</v>
      </c>
    </row>
    <row r="608" spans="1:7" s="45" customFormat="1" ht="12.75">
      <c r="A608" s="23">
        <f>A607+1</f>
        <v>568</v>
      </c>
      <c r="B608" s="78" t="s">
        <v>648</v>
      </c>
      <c r="C608" s="79"/>
      <c r="D608" s="79" t="s">
        <v>237</v>
      </c>
      <c r="E608" s="80">
        <v>35</v>
      </c>
      <c r="F608" s="81">
        <v>20</v>
      </c>
      <c r="G608" s="82">
        <v>2500</v>
      </c>
    </row>
    <row r="609" spans="1:7" s="45" customFormat="1" ht="12.75">
      <c r="A609" s="23">
        <f>A608+1</f>
        <v>569</v>
      </c>
      <c r="B609" s="78" t="s">
        <v>649</v>
      </c>
      <c r="C609" s="79" t="s">
        <v>133</v>
      </c>
      <c r="D609" s="79"/>
      <c r="E609" s="80">
        <v>3</v>
      </c>
      <c r="F609" s="81">
        <v>108</v>
      </c>
      <c r="G609" s="82">
        <v>550</v>
      </c>
    </row>
    <row r="610" spans="1:7" s="45" customFormat="1" ht="12.75">
      <c r="A610" s="23">
        <f>A609+1</f>
        <v>570</v>
      </c>
      <c r="B610" s="78" t="s">
        <v>649</v>
      </c>
      <c r="C610" s="79" t="s">
        <v>131</v>
      </c>
      <c r="D610" s="79"/>
      <c r="E610" s="80">
        <v>5</v>
      </c>
      <c r="F610" s="81">
        <v>40</v>
      </c>
      <c r="G610" s="82">
        <v>600</v>
      </c>
    </row>
    <row r="611" spans="1:7" s="45" customFormat="1" ht="12.75">
      <c r="A611" s="23">
        <f>A610+1</f>
        <v>571</v>
      </c>
      <c r="B611" s="78" t="s">
        <v>650</v>
      </c>
      <c r="C611" s="79" t="s">
        <v>47</v>
      </c>
      <c r="D611" s="79"/>
      <c r="E611" s="80">
        <v>3</v>
      </c>
      <c r="F611" s="81">
        <v>40</v>
      </c>
      <c r="G611" s="82">
        <v>550</v>
      </c>
    </row>
    <row r="612" spans="1:7" s="45" customFormat="1" ht="12.75">
      <c r="A612" s="23">
        <f>A611+1</f>
        <v>572</v>
      </c>
      <c r="B612" s="78" t="s">
        <v>650</v>
      </c>
      <c r="C612" s="79" t="s">
        <v>133</v>
      </c>
      <c r="D612" s="79"/>
      <c r="E612" s="80">
        <v>3</v>
      </c>
      <c r="F612" s="81">
        <v>35</v>
      </c>
      <c r="G612" s="82">
        <v>550</v>
      </c>
    </row>
    <row r="613" spans="1:7" s="45" customFormat="1" ht="12.75">
      <c r="A613" s="23">
        <f>A612+1</f>
        <v>573</v>
      </c>
      <c r="B613" s="78" t="s">
        <v>650</v>
      </c>
      <c r="C613" s="79" t="s">
        <v>131</v>
      </c>
      <c r="D613" s="79"/>
      <c r="E613" s="80">
        <v>5</v>
      </c>
      <c r="F613" s="81">
        <v>20</v>
      </c>
      <c r="G613" s="82">
        <v>600</v>
      </c>
    </row>
    <row r="614" spans="1:7" s="45" customFormat="1" ht="12.75">
      <c r="A614" s="23">
        <f>A613+1</f>
        <v>574</v>
      </c>
      <c r="B614" s="78" t="s">
        <v>651</v>
      </c>
      <c r="C614" s="79" t="s">
        <v>628</v>
      </c>
      <c r="D614" s="79"/>
      <c r="E614" s="80">
        <v>1.5</v>
      </c>
      <c r="F614" s="81">
        <v>80</v>
      </c>
      <c r="G614" s="82">
        <v>400</v>
      </c>
    </row>
    <row r="615" spans="1:7" s="45" customFormat="1" ht="12.75">
      <c r="A615" s="23">
        <f>A614+1</f>
        <v>575</v>
      </c>
      <c r="B615" s="78" t="s">
        <v>651</v>
      </c>
      <c r="C615" s="79" t="s">
        <v>629</v>
      </c>
      <c r="D615" s="79"/>
      <c r="E615" s="80">
        <v>3</v>
      </c>
      <c r="F615" s="81">
        <v>100</v>
      </c>
      <c r="G615" s="82">
        <v>450</v>
      </c>
    </row>
    <row r="616" spans="1:7" s="45" customFormat="1" ht="12.75">
      <c r="A616" s="23">
        <f>A615+1</f>
        <v>576</v>
      </c>
      <c r="B616" s="78" t="s">
        <v>651</v>
      </c>
      <c r="C616" s="79" t="s">
        <v>652</v>
      </c>
      <c r="D616" s="79"/>
      <c r="E616" s="80">
        <v>3</v>
      </c>
      <c r="F616" s="81">
        <v>500</v>
      </c>
      <c r="G616" s="82">
        <v>600</v>
      </c>
    </row>
    <row r="617" spans="1:7" s="45" customFormat="1" ht="12.75">
      <c r="A617" s="23">
        <f>A616+1</f>
        <v>577</v>
      </c>
      <c r="B617" s="78" t="s">
        <v>651</v>
      </c>
      <c r="C617" s="79" t="s">
        <v>211</v>
      </c>
      <c r="D617" s="79"/>
      <c r="E617" s="80" t="s">
        <v>619</v>
      </c>
      <c r="F617" s="81">
        <v>20</v>
      </c>
      <c r="G617" s="82">
        <v>3300</v>
      </c>
    </row>
    <row r="618" spans="1:7" s="45" customFormat="1" ht="12.75">
      <c r="A618" s="23">
        <f>A617+1</f>
        <v>578</v>
      </c>
      <c r="B618" s="78" t="s">
        <v>653</v>
      </c>
      <c r="C618" s="79" t="s">
        <v>17</v>
      </c>
      <c r="D618" s="79"/>
      <c r="E618" s="80" t="s">
        <v>619</v>
      </c>
      <c r="F618" s="81">
        <v>15</v>
      </c>
      <c r="G618" s="82">
        <v>4000</v>
      </c>
    </row>
    <row r="619" spans="1:7" s="45" customFormat="1" ht="12.75">
      <c r="A619" s="23">
        <f>A618+1</f>
        <v>579</v>
      </c>
      <c r="B619" s="78" t="s">
        <v>654</v>
      </c>
      <c r="C619" s="79" t="s">
        <v>133</v>
      </c>
      <c r="D619" s="79"/>
      <c r="E619" s="80">
        <v>5</v>
      </c>
      <c r="F619" s="81">
        <v>40</v>
      </c>
      <c r="G619" s="82">
        <v>500</v>
      </c>
    </row>
    <row r="620" spans="1:7" s="45" customFormat="1" ht="12.75">
      <c r="A620" s="23">
        <f>A619+1</f>
        <v>580</v>
      </c>
      <c r="B620" s="78" t="s">
        <v>654</v>
      </c>
      <c r="C620" s="79" t="s">
        <v>20</v>
      </c>
      <c r="D620" s="79"/>
      <c r="E620" s="80">
        <v>35</v>
      </c>
      <c r="F620" s="81">
        <v>50</v>
      </c>
      <c r="G620" s="82">
        <v>1800</v>
      </c>
    </row>
    <row r="621" spans="1:7" s="45" customFormat="1" ht="12.75">
      <c r="A621" s="23">
        <f>A620+1</f>
        <v>581</v>
      </c>
      <c r="B621" s="78" t="s">
        <v>655</v>
      </c>
      <c r="C621" s="79"/>
      <c r="D621" s="79" t="s">
        <v>628</v>
      </c>
      <c r="E621" s="80">
        <v>1.5</v>
      </c>
      <c r="F621" s="81">
        <v>30</v>
      </c>
      <c r="G621" s="82">
        <v>350</v>
      </c>
    </row>
    <row r="622" spans="1:7" s="45" customFormat="1" ht="12.75">
      <c r="A622" s="23">
        <f>A621+1</f>
        <v>582</v>
      </c>
      <c r="B622" s="78" t="s">
        <v>655</v>
      </c>
      <c r="C622" s="79"/>
      <c r="D622" s="79" t="s">
        <v>636</v>
      </c>
      <c r="E622" s="80">
        <v>3</v>
      </c>
      <c r="F622" s="81">
        <v>15</v>
      </c>
      <c r="G622" s="82">
        <v>400</v>
      </c>
    </row>
    <row r="623" spans="1:7" s="45" customFormat="1" ht="12.75">
      <c r="A623" s="23">
        <f>A622+1</f>
        <v>583</v>
      </c>
      <c r="B623" s="78" t="s">
        <v>656</v>
      </c>
      <c r="C623" s="79">
        <v>0.2</v>
      </c>
      <c r="D623" s="79"/>
      <c r="E623" s="80">
        <v>3</v>
      </c>
      <c r="F623" s="81">
        <v>350</v>
      </c>
      <c r="G623" s="82">
        <v>500</v>
      </c>
    </row>
    <row r="624" spans="1:7" s="45" customFormat="1" ht="12.75">
      <c r="A624" s="23">
        <f>A623+1</f>
        <v>584</v>
      </c>
      <c r="B624" s="78" t="s">
        <v>217</v>
      </c>
      <c r="C624" s="79" t="s">
        <v>73</v>
      </c>
      <c r="D624" s="79"/>
      <c r="E624" s="80">
        <v>7.5</v>
      </c>
      <c r="F624" s="81">
        <v>50</v>
      </c>
      <c r="G624" s="82">
        <v>750</v>
      </c>
    </row>
    <row r="625" spans="1:7" s="45" customFormat="1" ht="12.75">
      <c r="A625" s="23">
        <f>A624+1</f>
        <v>585</v>
      </c>
      <c r="B625" s="78" t="s">
        <v>217</v>
      </c>
      <c r="C625" s="79" t="s">
        <v>73</v>
      </c>
      <c r="D625" s="79"/>
      <c r="E625" s="80">
        <v>3</v>
      </c>
      <c r="F625" s="81">
        <v>460</v>
      </c>
      <c r="G625" s="82">
        <v>500</v>
      </c>
    </row>
    <row r="626" spans="1:7" s="45" customFormat="1" ht="12.75">
      <c r="A626" s="23">
        <f>A625+1</f>
        <v>586</v>
      </c>
      <c r="B626" s="78" t="s">
        <v>217</v>
      </c>
      <c r="C626" s="79" t="s">
        <v>27</v>
      </c>
      <c r="D626" s="79"/>
      <c r="E626" s="80">
        <v>10</v>
      </c>
      <c r="F626" s="81">
        <v>80</v>
      </c>
      <c r="G626" s="82">
        <v>1100</v>
      </c>
    </row>
    <row r="627" spans="1:7" s="45" customFormat="1" ht="12.75">
      <c r="A627" s="23">
        <f>A626+1</f>
        <v>587</v>
      </c>
      <c r="B627" s="78" t="s">
        <v>217</v>
      </c>
      <c r="C627" s="79" t="s">
        <v>211</v>
      </c>
      <c r="D627" s="79"/>
      <c r="E627" s="80" t="s">
        <v>657</v>
      </c>
      <c r="F627" s="81">
        <v>40</v>
      </c>
      <c r="G627" s="82">
        <v>3900</v>
      </c>
    </row>
    <row r="628" spans="1:7" s="45" customFormat="1" ht="12.75">
      <c r="A628" s="23">
        <f>A627+1</f>
        <v>588</v>
      </c>
      <c r="B628" s="78" t="s">
        <v>658</v>
      </c>
      <c r="C628" s="79"/>
      <c r="D628" s="79" t="s">
        <v>628</v>
      </c>
      <c r="E628" s="80">
        <v>1.5</v>
      </c>
      <c r="F628" s="81">
        <v>100</v>
      </c>
      <c r="G628" s="82">
        <v>450</v>
      </c>
    </row>
    <row r="629" spans="1:7" s="45" customFormat="1" ht="12.75">
      <c r="A629" s="23">
        <f>A628+1</f>
        <v>589</v>
      </c>
      <c r="B629" s="78" t="s">
        <v>658</v>
      </c>
      <c r="C629" s="79"/>
      <c r="D629" s="79" t="s">
        <v>659</v>
      </c>
      <c r="E629" s="80">
        <v>3</v>
      </c>
      <c r="F629" s="81">
        <v>5</v>
      </c>
      <c r="G629" s="82">
        <v>500</v>
      </c>
    </row>
    <row r="630" spans="1:7" s="45" customFormat="1" ht="12.75">
      <c r="A630" s="23">
        <f>A629+1</f>
        <v>590</v>
      </c>
      <c r="B630" s="78" t="s">
        <v>658</v>
      </c>
      <c r="C630" s="79"/>
      <c r="D630" s="79" t="s">
        <v>97</v>
      </c>
      <c r="E630" s="80" t="s">
        <v>660</v>
      </c>
      <c r="F630" s="81">
        <v>14</v>
      </c>
      <c r="G630" s="82">
        <v>2900</v>
      </c>
    </row>
    <row r="631" spans="1:7" s="45" customFormat="1" ht="12.75">
      <c r="A631" s="23">
        <f>A630+1</f>
        <v>591</v>
      </c>
      <c r="B631" s="78" t="s">
        <v>658</v>
      </c>
      <c r="C631" s="79"/>
      <c r="D631" s="79" t="s">
        <v>97</v>
      </c>
      <c r="E631" s="80">
        <v>35</v>
      </c>
      <c r="F631" s="81">
        <v>6</v>
      </c>
      <c r="G631" s="82">
        <v>2300</v>
      </c>
    </row>
    <row r="632" spans="1:7" s="45" customFormat="1" ht="12.75">
      <c r="A632" s="23">
        <f>A631+1</f>
        <v>592</v>
      </c>
      <c r="B632" s="78" t="s">
        <v>661</v>
      </c>
      <c r="C632" s="79"/>
      <c r="D632" s="79" t="s">
        <v>662</v>
      </c>
      <c r="E632" s="80">
        <v>1.5</v>
      </c>
      <c r="F632" s="81">
        <v>70</v>
      </c>
      <c r="G632" s="82">
        <v>450</v>
      </c>
    </row>
    <row r="633" spans="1:7" s="45" customFormat="1" ht="12.75">
      <c r="A633" s="23">
        <f>A632+1</f>
        <v>593</v>
      </c>
      <c r="B633" s="78" t="s">
        <v>661</v>
      </c>
      <c r="C633" s="79"/>
      <c r="D633" s="79" t="s">
        <v>663</v>
      </c>
      <c r="E633" s="80">
        <v>3</v>
      </c>
      <c r="F633" s="81">
        <v>540</v>
      </c>
      <c r="G633" s="82">
        <v>500</v>
      </c>
    </row>
    <row r="634" spans="1:7" s="45" customFormat="1" ht="12.75">
      <c r="A634" s="23">
        <f>A633+1</f>
        <v>594</v>
      </c>
      <c r="B634" s="78" t="s">
        <v>661</v>
      </c>
      <c r="C634" s="79"/>
      <c r="D634" s="79" t="s">
        <v>664</v>
      </c>
      <c r="E634" s="80">
        <v>5</v>
      </c>
      <c r="F634" s="81">
        <v>12</v>
      </c>
      <c r="G634" s="82">
        <v>550</v>
      </c>
    </row>
    <row r="635" spans="1:7" s="45" customFormat="1" ht="12.75">
      <c r="A635" s="23">
        <f>A634+1</f>
        <v>595</v>
      </c>
      <c r="B635" s="78" t="s">
        <v>661</v>
      </c>
      <c r="C635" s="79"/>
      <c r="D635" s="79" t="s">
        <v>97</v>
      </c>
      <c r="E635" s="80">
        <v>35</v>
      </c>
      <c r="F635" s="81">
        <v>20</v>
      </c>
      <c r="G635" s="82">
        <v>2300</v>
      </c>
    </row>
    <row r="636" spans="1:7" s="45" customFormat="1" ht="12.75">
      <c r="A636" s="23">
        <f>A635+1</f>
        <v>596</v>
      </c>
      <c r="B636" s="78" t="s">
        <v>665</v>
      </c>
      <c r="C636" s="79"/>
      <c r="D636" s="79" t="s">
        <v>133</v>
      </c>
      <c r="E636" s="80">
        <v>5</v>
      </c>
      <c r="F636" s="81">
        <v>532</v>
      </c>
      <c r="G636" s="82">
        <v>400</v>
      </c>
    </row>
    <row r="637" spans="1:7" s="45" customFormat="1" ht="12.75">
      <c r="A637" s="23">
        <f>A636+1</f>
        <v>597</v>
      </c>
      <c r="B637" s="78" t="s">
        <v>665</v>
      </c>
      <c r="C637" s="79"/>
      <c r="D637" s="79" t="s">
        <v>133</v>
      </c>
      <c r="E637" s="80">
        <v>3</v>
      </c>
      <c r="F637" s="81">
        <v>402</v>
      </c>
      <c r="G637" s="82">
        <v>400</v>
      </c>
    </row>
    <row r="638" spans="1:7" s="45" customFormat="1" ht="12.75">
      <c r="A638" s="23">
        <f>A637+1</f>
        <v>598</v>
      </c>
      <c r="B638" s="78" t="s">
        <v>220</v>
      </c>
      <c r="C638" s="79"/>
      <c r="D638" s="79" t="s">
        <v>221</v>
      </c>
      <c r="E638" s="80">
        <v>35</v>
      </c>
      <c r="F638" s="81">
        <v>20</v>
      </c>
      <c r="G638" s="82">
        <v>2500</v>
      </c>
    </row>
    <row r="639" spans="1:7" s="45" customFormat="1" ht="12.75">
      <c r="A639" s="23">
        <f>A638+1</f>
        <v>599</v>
      </c>
      <c r="B639" s="78" t="s">
        <v>666</v>
      </c>
      <c r="C639" s="79" t="s">
        <v>133</v>
      </c>
      <c r="D639" s="79"/>
      <c r="E639" s="80">
        <v>5</v>
      </c>
      <c r="F639" s="81">
        <v>67</v>
      </c>
      <c r="G639" s="82">
        <v>500</v>
      </c>
    </row>
    <row r="640" spans="1:7" s="45" customFormat="1" ht="12.75">
      <c r="A640" s="23">
        <f>A639+1</f>
        <v>600</v>
      </c>
      <c r="B640" s="78" t="s">
        <v>666</v>
      </c>
      <c r="C640" s="79" t="s">
        <v>27</v>
      </c>
      <c r="D640" s="79"/>
      <c r="E640" s="80">
        <v>15</v>
      </c>
      <c r="F640" s="81">
        <v>26</v>
      </c>
      <c r="G640" s="82">
        <v>800</v>
      </c>
    </row>
    <row r="641" spans="1:7" s="45" customFormat="1" ht="12.75">
      <c r="A641" s="23">
        <f>A640+1</f>
        <v>601</v>
      </c>
      <c r="B641" s="78" t="s">
        <v>666</v>
      </c>
      <c r="C641" s="79" t="s">
        <v>27</v>
      </c>
      <c r="D641" s="79"/>
      <c r="E641" s="80">
        <v>12</v>
      </c>
      <c r="F641" s="81">
        <v>2</v>
      </c>
      <c r="G641" s="82">
        <v>2000</v>
      </c>
    </row>
    <row r="642" spans="1:7" s="45" customFormat="1" ht="12.75">
      <c r="A642" s="23">
        <f>A641+1</f>
        <v>602</v>
      </c>
      <c r="B642" s="78" t="s">
        <v>667</v>
      </c>
      <c r="C642" s="79" t="s">
        <v>133</v>
      </c>
      <c r="D642" s="79"/>
      <c r="E642" s="80">
        <v>5</v>
      </c>
      <c r="F642" s="81">
        <v>40</v>
      </c>
      <c r="G642" s="82">
        <v>700</v>
      </c>
    </row>
    <row r="643" spans="1:7" s="45" customFormat="1" ht="12.75">
      <c r="A643" s="23">
        <f>A642+1</f>
        <v>603</v>
      </c>
      <c r="B643" s="78" t="s">
        <v>189</v>
      </c>
      <c r="C643" s="79" t="s">
        <v>117</v>
      </c>
      <c r="D643" s="79"/>
      <c r="E643" s="80" t="s">
        <v>619</v>
      </c>
      <c r="F643" s="81">
        <v>10</v>
      </c>
      <c r="G643" s="82">
        <v>5100</v>
      </c>
    </row>
    <row r="644" spans="1:7" s="45" customFormat="1" ht="12.75">
      <c r="A644" s="23">
        <f>A643+1</f>
        <v>604</v>
      </c>
      <c r="B644" s="78" t="s">
        <v>192</v>
      </c>
      <c r="C644" s="79" t="s">
        <v>193</v>
      </c>
      <c r="D644" s="79"/>
      <c r="E644" s="80" t="s">
        <v>619</v>
      </c>
      <c r="F644" s="81">
        <v>10</v>
      </c>
      <c r="G644" s="82">
        <v>4800</v>
      </c>
    </row>
    <row r="645" spans="1:7" s="45" customFormat="1" ht="12.75">
      <c r="A645" s="23">
        <f>A644+1</f>
        <v>605</v>
      </c>
      <c r="B645" s="78" t="s">
        <v>46</v>
      </c>
      <c r="C645" s="79">
        <v>0.2</v>
      </c>
      <c r="D645" s="79"/>
      <c r="E645" s="80">
        <v>3</v>
      </c>
      <c r="F645" s="81">
        <v>490</v>
      </c>
      <c r="G645" s="82">
        <v>1000</v>
      </c>
    </row>
    <row r="646" spans="1:7" s="45" customFormat="1" ht="12.75">
      <c r="A646" s="23">
        <f>A645+1</f>
        <v>606</v>
      </c>
      <c r="B646" s="78" t="s">
        <v>668</v>
      </c>
      <c r="C646" s="79">
        <v>0.2</v>
      </c>
      <c r="D646" s="79"/>
      <c r="E646" s="80">
        <v>5</v>
      </c>
      <c r="F646" s="81">
        <v>460</v>
      </c>
      <c r="G646" s="82">
        <v>1500</v>
      </c>
    </row>
    <row r="647" spans="1:7" s="45" customFormat="1" ht="12.75">
      <c r="A647" s="23">
        <f>A646+1</f>
        <v>607</v>
      </c>
      <c r="B647" s="78" t="s">
        <v>668</v>
      </c>
      <c r="C647" s="79" t="s">
        <v>146</v>
      </c>
      <c r="D647" s="79"/>
      <c r="E647" s="80">
        <v>20</v>
      </c>
      <c r="F647" s="81">
        <v>8</v>
      </c>
      <c r="G647" s="82">
        <v>3500</v>
      </c>
    </row>
    <row r="648" spans="1:7" s="45" customFormat="1" ht="12.75">
      <c r="A648" s="23">
        <f>A647+1</f>
        <v>608</v>
      </c>
      <c r="B648" s="78" t="s">
        <v>48</v>
      </c>
      <c r="C648" s="79" t="s">
        <v>77</v>
      </c>
      <c r="D648" s="79"/>
      <c r="E648" s="80">
        <v>35</v>
      </c>
      <c r="F648" s="81">
        <v>18</v>
      </c>
      <c r="G648" s="82">
        <v>3900</v>
      </c>
    </row>
    <row r="649" spans="1:7" s="45" customFormat="1" ht="12.75">
      <c r="A649" s="23">
        <f>A648+1</f>
        <v>609</v>
      </c>
      <c r="B649" s="78" t="s">
        <v>669</v>
      </c>
      <c r="C649" s="79">
        <v>0.5</v>
      </c>
      <c r="D649" s="79"/>
      <c r="E649" s="80">
        <v>10</v>
      </c>
      <c r="F649" s="81">
        <v>1</v>
      </c>
      <c r="G649" s="82">
        <v>700</v>
      </c>
    </row>
    <row r="650" spans="1:7" s="45" customFormat="1" ht="12.75">
      <c r="A650" s="23">
        <f>A649+1</f>
        <v>610</v>
      </c>
      <c r="B650" s="78" t="s">
        <v>669</v>
      </c>
      <c r="C650" s="79" t="s">
        <v>143</v>
      </c>
      <c r="D650" s="79"/>
      <c r="E650" s="80">
        <v>5</v>
      </c>
      <c r="F650" s="81">
        <v>64</v>
      </c>
      <c r="G650" s="82">
        <v>600</v>
      </c>
    </row>
    <row r="651" spans="1:7" s="45" customFormat="1" ht="12.75">
      <c r="A651" s="23">
        <f>A650+1</f>
        <v>611</v>
      </c>
      <c r="B651" s="78" t="s">
        <v>669</v>
      </c>
      <c r="C651" s="79" t="s">
        <v>77</v>
      </c>
      <c r="D651" s="79"/>
      <c r="E651" s="80">
        <v>35</v>
      </c>
      <c r="F651" s="81">
        <v>18</v>
      </c>
      <c r="G651" s="82">
        <v>3500</v>
      </c>
    </row>
    <row r="652" spans="1:7" s="45" customFormat="1" ht="12.75">
      <c r="A652" s="23">
        <f>A651+1</f>
        <v>612</v>
      </c>
      <c r="B652" s="78" t="s">
        <v>669</v>
      </c>
      <c r="C652" s="79" t="s">
        <v>87</v>
      </c>
      <c r="D652" s="79"/>
      <c r="E652" s="80" t="s">
        <v>670</v>
      </c>
      <c r="F652" s="81">
        <v>5</v>
      </c>
      <c r="G652" s="82">
        <v>4400</v>
      </c>
    </row>
    <row r="653" spans="1:7" s="45" customFormat="1" ht="12.75">
      <c r="A653" s="23">
        <f>A652+1</f>
        <v>613</v>
      </c>
      <c r="B653" s="78" t="s">
        <v>197</v>
      </c>
      <c r="C653" s="79" t="s">
        <v>77</v>
      </c>
      <c r="D653" s="79"/>
      <c r="E653" s="80">
        <v>35</v>
      </c>
      <c r="F653" s="81">
        <v>10</v>
      </c>
      <c r="G653" s="82">
        <v>2900</v>
      </c>
    </row>
    <row r="654" spans="1:7" s="45" customFormat="1" ht="15.75" customHeight="1">
      <c r="A654" s="23">
        <f>A653+1</f>
        <v>614</v>
      </c>
      <c r="B654" s="78" t="s">
        <v>671</v>
      </c>
      <c r="C654" s="79" t="s">
        <v>318</v>
      </c>
      <c r="D654" s="79"/>
      <c r="E654" s="80">
        <v>5</v>
      </c>
      <c r="F654" s="81">
        <v>17</v>
      </c>
      <c r="G654" s="82">
        <v>600</v>
      </c>
    </row>
    <row r="655" spans="1:7" s="45" customFormat="1" ht="12.75">
      <c r="A655" s="23">
        <f>A654+1</f>
        <v>615</v>
      </c>
      <c r="B655" s="78" t="s">
        <v>672</v>
      </c>
      <c r="C655" s="79" t="s">
        <v>73</v>
      </c>
      <c r="D655" s="79"/>
      <c r="E655" s="80">
        <v>3</v>
      </c>
      <c r="F655" s="81">
        <v>650</v>
      </c>
      <c r="G655" s="82">
        <v>600</v>
      </c>
    </row>
    <row r="656" spans="1:7" s="45" customFormat="1" ht="12.75">
      <c r="A656" s="23">
        <f>A655+1</f>
        <v>616</v>
      </c>
      <c r="B656" s="78" t="s">
        <v>672</v>
      </c>
      <c r="C656" s="79" t="s">
        <v>131</v>
      </c>
      <c r="D656" s="79"/>
      <c r="E656" s="80">
        <v>5</v>
      </c>
      <c r="F656" s="81">
        <v>150</v>
      </c>
      <c r="G656" s="82">
        <v>600</v>
      </c>
    </row>
    <row r="657" spans="1:7" s="45" customFormat="1" ht="12.75">
      <c r="A657" s="23">
        <f>A656+1</f>
        <v>617</v>
      </c>
      <c r="B657" s="78" t="s">
        <v>672</v>
      </c>
      <c r="C657" s="79" t="s">
        <v>69</v>
      </c>
      <c r="D657" s="79"/>
      <c r="E657" s="80">
        <v>35</v>
      </c>
      <c r="F657" s="81">
        <v>40</v>
      </c>
      <c r="G657" s="82">
        <v>2800</v>
      </c>
    </row>
    <row r="658" spans="1:7" s="45" customFormat="1" ht="12.75">
      <c r="A658" s="23">
        <f>A657+1</f>
        <v>618</v>
      </c>
      <c r="B658" s="78" t="s">
        <v>673</v>
      </c>
      <c r="C658" s="79" t="s">
        <v>73</v>
      </c>
      <c r="D658" s="79"/>
      <c r="E658" s="80">
        <v>3</v>
      </c>
      <c r="F658" s="81">
        <v>239</v>
      </c>
      <c r="G658" s="82">
        <v>750</v>
      </c>
    </row>
    <row r="659" spans="1:7" s="45" customFormat="1" ht="12.75">
      <c r="A659" s="23">
        <f>A658+1</f>
        <v>619</v>
      </c>
      <c r="B659" s="78" t="s">
        <v>674</v>
      </c>
      <c r="C659" s="79" t="s">
        <v>628</v>
      </c>
      <c r="D659" s="79"/>
      <c r="E659" s="80">
        <v>3</v>
      </c>
      <c r="F659" s="81">
        <v>37</v>
      </c>
      <c r="G659" s="82">
        <v>700</v>
      </c>
    </row>
    <row r="660" spans="1:7" s="45" customFormat="1" ht="12.75">
      <c r="A660" s="23">
        <f>A659+1</f>
        <v>620</v>
      </c>
      <c r="B660" s="78" t="s">
        <v>96</v>
      </c>
      <c r="C660" s="79" t="s">
        <v>143</v>
      </c>
      <c r="D660" s="79"/>
      <c r="E660" s="80">
        <v>3</v>
      </c>
      <c r="F660" s="81">
        <v>520</v>
      </c>
      <c r="G660" s="82">
        <v>500</v>
      </c>
    </row>
    <row r="661" spans="1:7" s="45" customFormat="1" ht="12.75">
      <c r="A661" s="23">
        <f>A660+1</f>
        <v>621</v>
      </c>
      <c r="B661" s="78" t="s">
        <v>96</v>
      </c>
      <c r="C661" s="79" t="s">
        <v>47</v>
      </c>
      <c r="D661" s="79"/>
      <c r="E661" s="80">
        <v>5</v>
      </c>
      <c r="F661" s="81">
        <v>130</v>
      </c>
      <c r="G661" s="82">
        <v>600</v>
      </c>
    </row>
    <row r="662" spans="1:7" s="45" customFormat="1" ht="12.75">
      <c r="A662" s="23">
        <f>A661+1</f>
        <v>622</v>
      </c>
      <c r="B662" s="78" t="s">
        <v>96</v>
      </c>
      <c r="C662" s="79" t="s">
        <v>69</v>
      </c>
      <c r="D662" s="79"/>
      <c r="E662" s="80">
        <v>10</v>
      </c>
      <c r="F662" s="81">
        <v>100</v>
      </c>
      <c r="G662" s="82">
        <v>900</v>
      </c>
    </row>
    <row r="663" spans="1:7" s="45" customFormat="1" ht="12.75">
      <c r="A663" s="23">
        <f>A662+1</f>
        <v>623</v>
      </c>
      <c r="B663" s="78" t="s">
        <v>96</v>
      </c>
      <c r="C663" s="79" t="s">
        <v>675</v>
      </c>
      <c r="D663" s="79"/>
      <c r="E663" s="80">
        <v>12</v>
      </c>
      <c r="F663" s="81">
        <v>30</v>
      </c>
      <c r="G663" s="82">
        <v>900</v>
      </c>
    </row>
    <row r="664" spans="1:7" s="45" customFormat="1" ht="12.75">
      <c r="A664" s="23">
        <f>A663+1</f>
        <v>624</v>
      </c>
      <c r="B664" s="78" t="s">
        <v>98</v>
      </c>
      <c r="C664" s="79" t="s">
        <v>27</v>
      </c>
      <c r="D664" s="79"/>
      <c r="E664" s="80">
        <v>3</v>
      </c>
      <c r="F664" s="81">
        <v>127</v>
      </c>
      <c r="G664" s="82">
        <v>400</v>
      </c>
    </row>
    <row r="665" spans="1:7" s="45" customFormat="1" ht="12.75">
      <c r="A665" s="23">
        <f>A664+1</f>
        <v>625</v>
      </c>
      <c r="B665" s="78" t="s">
        <v>98</v>
      </c>
      <c r="C665" s="79" t="s">
        <v>676</v>
      </c>
      <c r="D665" s="79"/>
      <c r="E665" s="80">
        <v>5</v>
      </c>
      <c r="F665" s="81">
        <v>60</v>
      </c>
      <c r="G665" s="82">
        <v>600</v>
      </c>
    </row>
    <row r="666" spans="1:7" s="45" customFormat="1" ht="12.75">
      <c r="A666" s="23">
        <f>A665+1</f>
        <v>626</v>
      </c>
      <c r="B666" s="78" t="s">
        <v>100</v>
      </c>
      <c r="C666" s="79" t="s">
        <v>146</v>
      </c>
      <c r="D666" s="79"/>
      <c r="E666" s="80">
        <v>3</v>
      </c>
      <c r="F666" s="81">
        <v>161</v>
      </c>
      <c r="G666" s="82">
        <v>800</v>
      </c>
    </row>
    <row r="667" spans="1:7" s="45" customFormat="1" ht="12.75">
      <c r="A667" s="23">
        <f>A666+1</f>
        <v>627</v>
      </c>
      <c r="B667" s="78" t="s">
        <v>100</v>
      </c>
      <c r="C667" s="79" t="s">
        <v>146</v>
      </c>
      <c r="D667" s="79"/>
      <c r="E667" s="80">
        <v>5</v>
      </c>
      <c r="F667" s="81">
        <v>10</v>
      </c>
      <c r="G667" s="82">
        <v>800</v>
      </c>
    </row>
    <row r="668" spans="1:7" s="45" customFormat="1" ht="12.75">
      <c r="A668" s="23">
        <f>A667+1</f>
        <v>628</v>
      </c>
      <c r="B668" s="78" t="s">
        <v>677</v>
      </c>
      <c r="C668" s="79" t="s">
        <v>77</v>
      </c>
      <c r="D668" s="79"/>
      <c r="E668" s="80">
        <v>100</v>
      </c>
      <c r="F668" s="81">
        <v>18</v>
      </c>
      <c r="G668" s="82">
        <v>1500</v>
      </c>
    </row>
    <row r="669" spans="1:7" s="45" customFormat="1" ht="12.75">
      <c r="A669" s="23">
        <f>A668+1</f>
        <v>629</v>
      </c>
      <c r="B669" s="78" t="s">
        <v>678</v>
      </c>
      <c r="C669" s="79" t="s">
        <v>131</v>
      </c>
      <c r="D669" s="79"/>
      <c r="E669" s="80" t="s">
        <v>679</v>
      </c>
      <c r="F669" s="81">
        <v>17</v>
      </c>
      <c r="G669" s="82">
        <v>900</v>
      </c>
    </row>
    <row r="670" spans="1:7" s="45" customFormat="1" ht="12.75">
      <c r="A670" s="23">
        <f>A669+1</f>
        <v>630</v>
      </c>
      <c r="B670" s="78" t="s">
        <v>680</v>
      </c>
      <c r="C670" s="79" t="s">
        <v>146</v>
      </c>
      <c r="D670" s="79"/>
      <c r="E670" s="80">
        <v>5</v>
      </c>
      <c r="F670" s="81">
        <v>69</v>
      </c>
      <c r="G670" s="82">
        <v>880</v>
      </c>
    </row>
    <row r="671" spans="1:7" s="45" customFormat="1" ht="12.75">
      <c r="A671" s="23">
        <f>A670+1</f>
        <v>631</v>
      </c>
      <c r="B671" s="78" t="s">
        <v>680</v>
      </c>
      <c r="C671" s="79" t="s">
        <v>230</v>
      </c>
      <c r="D671" s="79"/>
      <c r="E671" s="80">
        <v>70</v>
      </c>
      <c r="F671" s="81">
        <v>40</v>
      </c>
      <c r="G671" s="82">
        <v>3800</v>
      </c>
    </row>
    <row r="672" spans="1:7" s="45" customFormat="1" ht="12.75">
      <c r="A672" s="23">
        <f>A671+1</f>
        <v>632</v>
      </c>
      <c r="B672" s="78" t="s">
        <v>680</v>
      </c>
      <c r="C672" s="79" t="s">
        <v>230</v>
      </c>
      <c r="D672" s="79"/>
      <c r="E672" s="80" t="s">
        <v>657</v>
      </c>
      <c r="F672" s="81">
        <v>60</v>
      </c>
      <c r="G672" s="82">
        <v>3800</v>
      </c>
    </row>
    <row r="673" spans="1:7" s="45" customFormat="1" ht="12.75">
      <c r="A673" s="23">
        <f>A672+1</f>
        <v>633</v>
      </c>
      <c r="B673" s="78" t="s">
        <v>680</v>
      </c>
      <c r="C673" s="79" t="s">
        <v>321</v>
      </c>
      <c r="D673" s="79"/>
      <c r="E673" s="80">
        <v>10</v>
      </c>
      <c r="F673" s="81">
        <v>218</v>
      </c>
      <c r="G673" s="82">
        <v>1500</v>
      </c>
    </row>
    <row r="674" spans="1:7" s="45" customFormat="1" ht="12.75">
      <c r="A674" s="23">
        <f>A673+1</f>
        <v>634</v>
      </c>
      <c r="B674" s="78" t="s">
        <v>681</v>
      </c>
      <c r="C674" s="79" t="s">
        <v>143</v>
      </c>
      <c r="D674" s="79"/>
      <c r="E674" s="80">
        <v>5</v>
      </c>
      <c r="F674" s="81">
        <v>20</v>
      </c>
      <c r="G674" s="82">
        <v>750</v>
      </c>
    </row>
    <row r="675" spans="1:7" s="45" customFormat="1" ht="12.75">
      <c r="A675" s="23">
        <f>A674+1</f>
        <v>635</v>
      </c>
      <c r="B675" s="78" t="s">
        <v>682</v>
      </c>
      <c r="C675" s="79" t="s">
        <v>228</v>
      </c>
      <c r="D675" s="79"/>
      <c r="E675" s="80" t="s">
        <v>657</v>
      </c>
      <c r="F675" s="81">
        <v>60</v>
      </c>
      <c r="G675" s="82">
        <v>2600</v>
      </c>
    </row>
    <row r="676" spans="1:7" s="45" customFormat="1" ht="12.75">
      <c r="A676" s="23">
        <f>A675+1</f>
        <v>636</v>
      </c>
      <c r="B676" s="78" t="s">
        <v>683</v>
      </c>
      <c r="C676" s="79" t="s">
        <v>628</v>
      </c>
      <c r="D676" s="79"/>
      <c r="E676" s="80">
        <v>3</v>
      </c>
      <c r="F676" s="81">
        <v>130</v>
      </c>
      <c r="G676" s="82">
        <v>450</v>
      </c>
    </row>
    <row r="677" spans="1:7" s="45" customFormat="1" ht="12.75">
      <c r="A677" s="23">
        <f>A676+1</f>
        <v>637</v>
      </c>
      <c r="B677" s="78" t="s">
        <v>683</v>
      </c>
      <c r="C677" s="79" t="s">
        <v>146</v>
      </c>
      <c r="D677" s="79"/>
      <c r="E677" s="80">
        <v>5</v>
      </c>
      <c r="F677" s="81">
        <v>42</v>
      </c>
      <c r="G677" s="82">
        <v>600</v>
      </c>
    </row>
    <row r="678" spans="1:7" s="45" customFormat="1" ht="12.75">
      <c r="A678" s="23">
        <f>A677+1</f>
        <v>638</v>
      </c>
      <c r="B678" s="78" t="s">
        <v>684</v>
      </c>
      <c r="C678" s="79" t="s">
        <v>143</v>
      </c>
      <c r="D678" s="79"/>
      <c r="E678" s="80">
        <v>5</v>
      </c>
      <c r="F678" s="81">
        <v>46</v>
      </c>
      <c r="G678" s="82">
        <v>750</v>
      </c>
    </row>
    <row r="679" spans="1:7" s="45" customFormat="1" ht="12.75">
      <c r="A679" s="23">
        <f>A678+1</f>
        <v>639</v>
      </c>
      <c r="B679" s="78" t="s">
        <v>102</v>
      </c>
      <c r="C679" s="79" t="s">
        <v>47</v>
      </c>
      <c r="D679" s="79"/>
      <c r="E679" s="80">
        <v>20</v>
      </c>
      <c r="F679" s="81">
        <v>90</v>
      </c>
      <c r="G679" s="82">
        <v>950</v>
      </c>
    </row>
    <row r="680" spans="1:7" s="45" customFormat="1" ht="12.75">
      <c r="A680" s="23">
        <f>A679+1</f>
        <v>640</v>
      </c>
      <c r="B680" s="78" t="s">
        <v>102</v>
      </c>
      <c r="C680" s="79"/>
      <c r="D680" s="79">
        <v>0.5</v>
      </c>
      <c r="E680" s="80">
        <v>20</v>
      </c>
      <c r="F680" s="81">
        <v>90</v>
      </c>
      <c r="G680" s="82">
        <v>700</v>
      </c>
    </row>
    <row r="681" spans="1:7" s="45" customFormat="1" ht="12.75">
      <c r="A681" s="23">
        <f>A680+1</f>
        <v>641</v>
      </c>
      <c r="B681" s="78" t="s">
        <v>102</v>
      </c>
      <c r="C681" s="79"/>
      <c r="D681" s="79" t="s">
        <v>92</v>
      </c>
      <c r="E681" s="80">
        <v>35</v>
      </c>
      <c r="F681" s="81">
        <v>40</v>
      </c>
      <c r="G681" s="82">
        <v>1900</v>
      </c>
    </row>
    <row r="682" spans="1:7" s="45" customFormat="1" ht="12.75">
      <c r="A682" s="23">
        <f>A681+1</f>
        <v>642</v>
      </c>
      <c r="B682" s="78" t="s">
        <v>685</v>
      </c>
      <c r="C682" s="79" t="s">
        <v>686</v>
      </c>
      <c r="D682" s="79"/>
      <c r="E682" s="80">
        <v>3</v>
      </c>
      <c r="F682" s="81">
        <v>190</v>
      </c>
      <c r="G682" s="82">
        <v>600</v>
      </c>
    </row>
    <row r="683" spans="1:7" s="45" customFormat="1" ht="12.75">
      <c r="A683" s="23">
        <f>A682+1</f>
        <v>643</v>
      </c>
      <c r="B683" s="78" t="s">
        <v>685</v>
      </c>
      <c r="C683" s="79" t="s">
        <v>154</v>
      </c>
      <c r="D683" s="79"/>
      <c r="E683" s="80" t="s">
        <v>657</v>
      </c>
      <c r="F683" s="81">
        <v>87</v>
      </c>
      <c r="G683" s="82">
        <v>2700</v>
      </c>
    </row>
    <row r="684" spans="1:7" s="45" customFormat="1" ht="12.75">
      <c r="A684" s="23">
        <f>A683+1</f>
        <v>644</v>
      </c>
      <c r="B684" s="78" t="s">
        <v>687</v>
      </c>
      <c r="C684" s="79"/>
      <c r="D684" s="79" t="s">
        <v>688</v>
      </c>
      <c r="E684" s="80">
        <v>1.5</v>
      </c>
      <c r="F684" s="81">
        <v>60</v>
      </c>
      <c r="G684" s="82">
        <v>450</v>
      </c>
    </row>
    <row r="685" spans="1:7" s="45" customFormat="1" ht="12.75">
      <c r="A685" s="23">
        <f>A684+1</f>
        <v>645</v>
      </c>
      <c r="B685" s="78" t="s">
        <v>687</v>
      </c>
      <c r="C685" s="79"/>
      <c r="D685" s="79" t="s">
        <v>631</v>
      </c>
      <c r="E685" s="80">
        <v>3</v>
      </c>
      <c r="F685" s="81">
        <v>560</v>
      </c>
      <c r="G685" s="82">
        <v>600</v>
      </c>
    </row>
    <row r="686" spans="1:7" s="45" customFormat="1" ht="12.75">
      <c r="A686" s="23">
        <f>A685+1</f>
        <v>646</v>
      </c>
      <c r="B686" s="78" t="s">
        <v>687</v>
      </c>
      <c r="C686" s="79"/>
      <c r="D686" s="79" t="s">
        <v>631</v>
      </c>
      <c r="E686" s="80">
        <v>5</v>
      </c>
      <c r="F686" s="81">
        <v>5</v>
      </c>
      <c r="G686" s="82">
        <v>600</v>
      </c>
    </row>
    <row r="687" spans="1:7" s="45" customFormat="1" ht="12.75">
      <c r="A687" s="23">
        <f>A686+1</f>
        <v>647</v>
      </c>
      <c r="B687" s="78" t="s">
        <v>689</v>
      </c>
      <c r="C687" s="79">
        <v>1.5</v>
      </c>
      <c r="D687" s="79"/>
      <c r="E687" s="80" t="s">
        <v>642</v>
      </c>
      <c r="F687" s="81">
        <v>2</v>
      </c>
      <c r="G687" s="82">
        <v>5000</v>
      </c>
    </row>
    <row r="688" spans="1:7" s="45" customFormat="1" ht="12.75">
      <c r="A688" s="23">
        <f>A687+1</f>
        <v>648</v>
      </c>
      <c r="B688" s="78" t="s">
        <v>689</v>
      </c>
      <c r="C688" s="79">
        <v>1.5</v>
      </c>
      <c r="D688" s="79"/>
      <c r="E688" s="80">
        <v>90</v>
      </c>
      <c r="F688" s="81">
        <v>2</v>
      </c>
      <c r="G688" s="82">
        <v>5000</v>
      </c>
    </row>
    <row r="689" spans="1:7" s="45" customFormat="1" ht="12.75">
      <c r="A689" s="23">
        <f>A688+1</f>
        <v>649</v>
      </c>
      <c r="B689" s="78" t="s">
        <v>690</v>
      </c>
      <c r="C689" s="79"/>
      <c r="D689" s="79" t="s">
        <v>631</v>
      </c>
      <c r="E689" s="80">
        <v>3</v>
      </c>
      <c r="F689" s="81">
        <v>510</v>
      </c>
      <c r="G689" s="82">
        <v>650</v>
      </c>
    </row>
    <row r="690" spans="1:7" s="45" customFormat="1" ht="12.75">
      <c r="A690" s="23">
        <f>A689+1</f>
        <v>650</v>
      </c>
      <c r="B690" s="78" t="s">
        <v>691</v>
      </c>
      <c r="C690" s="79" t="s">
        <v>662</v>
      </c>
      <c r="D690" s="79"/>
      <c r="E690" s="80">
        <v>5</v>
      </c>
      <c r="F690" s="81">
        <v>49</v>
      </c>
      <c r="G690" s="82">
        <v>500</v>
      </c>
    </row>
    <row r="691" spans="1:7" s="45" customFormat="1" ht="12.75">
      <c r="A691" s="23">
        <f>A690+1</f>
        <v>651</v>
      </c>
      <c r="B691" s="78" t="s">
        <v>223</v>
      </c>
      <c r="C691" s="79"/>
      <c r="D691" s="79" t="s">
        <v>631</v>
      </c>
      <c r="E691" s="80">
        <v>5</v>
      </c>
      <c r="F691" s="81">
        <v>125</v>
      </c>
      <c r="G691" s="82">
        <v>500</v>
      </c>
    </row>
    <row r="692" spans="1:7" s="45" customFormat="1" ht="12.75">
      <c r="A692" s="23">
        <f>A691+1</f>
        <v>652</v>
      </c>
      <c r="B692" s="78" t="s">
        <v>104</v>
      </c>
      <c r="C692" s="79" t="s">
        <v>73</v>
      </c>
      <c r="D692" s="79"/>
      <c r="E692" s="80">
        <v>12</v>
      </c>
      <c r="F692" s="81">
        <v>15</v>
      </c>
      <c r="G692" s="82">
        <v>900</v>
      </c>
    </row>
    <row r="693" spans="1:7" s="45" customFormat="1" ht="12.75">
      <c r="A693" s="23">
        <f>A692+1</f>
        <v>653</v>
      </c>
      <c r="B693" s="78" t="s">
        <v>104</v>
      </c>
      <c r="C693" s="79"/>
      <c r="D693" s="79" t="s">
        <v>631</v>
      </c>
      <c r="E693" s="80">
        <v>3</v>
      </c>
      <c r="F693" s="81">
        <v>370</v>
      </c>
      <c r="G693" s="82">
        <v>500</v>
      </c>
    </row>
    <row r="694" spans="1:7" s="45" customFormat="1" ht="12.75">
      <c r="A694" s="23">
        <f>A693+1</f>
        <v>654</v>
      </c>
      <c r="B694" s="78" t="s">
        <v>692</v>
      </c>
      <c r="C694" s="79" t="s">
        <v>73</v>
      </c>
      <c r="D694" s="79"/>
      <c r="E694" s="80">
        <v>25</v>
      </c>
      <c r="F694" s="81">
        <v>60</v>
      </c>
      <c r="G694" s="82">
        <v>950</v>
      </c>
    </row>
    <row r="695" spans="1:7" s="45" customFormat="1" ht="12.75">
      <c r="A695" s="23">
        <f>A694+1</f>
        <v>655</v>
      </c>
      <c r="B695" s="78" t="s">
        <v>693</v>
      </c>
      <c r="C695" s="79" t="s">
        <v>318</v>
      </c>
      <c r="D695" s="79"/>
      <c r="E695" s="80">
        <v>3</v>
      </c>
      <c r="F695" s="81">
        <v>20</v>
      </c>
      <c r="G695" s="82">
        <v>500</v>
      </c>
    </row>
    <row r="696" spans="1:7" s="45" customFormat="1" ht="12.75">
      <c r="A696" s="23">
        <f>A695+1</f>
        <v>656</v>
      </c>
      <c r="B696" s="78" t="s">
        <v>694</v>
      </c>
      <c r="C696" s="79" t="s">
        <v>175</v>
      </c>
      <c r="D696" s="79"/>
      <c r="E696" s="80">
        <v>3</v>
      </c>
      <c r="F696" s="81">
        <v>380</v>
      </c>
      <c r="G696" s="82">
        <v>600</v>
      </c>
    </row>
    <row r="697" spans="1:7" s="45" customFormat="1" ht="12.75">
      <c r="A697" s="23">
        <f>A696+1</f>
        <v>657</v>
      </c>
      <c r="B697" s="78" t="s">
        <v>695</v>
      </c>
      <c r="C697" s="79" t="s">
        <v>686</v>
      </c>
      <c r="D697" s="79"/>
      <c r="E697" s="80">
        <v>5</v>
      </c>
      <c r="F697" s="81">
        <v>50</v>
      </c>
      <c r="G697" s="82">
        <v>600</v>
      </c>
    </row>
    <row r="698" spans="1:7" s="45" customFormat="1" ht="12.75">
      <c r="A698" s="23">
        <f>A697+1</f>
        <v>658</v>
      </c>
      <c r="B698" s="78" t="s">
        <v>695</v>
      </c>
      <c r="C698" s="79" t="s">
        <v>27</v>
      </c>
      <c r="D698" s="79"/>
      <c r="E698" s="80">
        <v>10</v>
      </c>
      <c r="F698" s="81">
        <v>1</v>
      </c>
      <c r="G698" s="82">
        <v>750</v>
      </c>
    </row>
    <row r="699" spans="1:7" s="45" customFormat="1" ht="12.75">
      <c r="A699" s="23">
        <f>A698+1</f>
        <v>659</v>
      </c>
      <c r="B699" s="78" t="s">
        <v>171</v>
      </c>
      <c r="C699" s="79">
        <v>0.25</v>
      </c>
      <c r="D699" s="79"/>
      <c r="E699" s="80">
        <v>3</v>
      </c>
      <c r="F699" s="81">
        <v>590</v>
      </c>
      <c r="G699" s="82">
        <v>600</v>
      </c>
    </row>
    <row r="700" spans="1:7" s="45" customFormat="1" ht="12.75">
      <c r="A700" s="23">
        <f>A699+1</f>
        <v>660</v>
      </c>
      <c r="B700" s="78" t="s">
        <v>171</v>
      </c>
      <c r="C700" s="79" t="s">
        <v>636</v>
      </c>
      <c r="D700" s="79"/>
      <c r="E700" s="80">
        <v>3</v>
      </c>
      <c r="F700" s="81">
        <v>200</v>
      </c>
      <c r="G700" s="82">
        <v>600</v>
      </c>
    </row>
    <row r="701" spans="1:7" s="45" customFormat="1" ht="12.75">
      <c r="A701" s="23">
        <f>A700+1</f>
        <v>661</v>
      </c>
      <c r="B701" s="78" t="s">
        <v>171</v>
      </c>
      <c r="C701" s="79" t="s">
        <v>133</v>
      </c>
      <c r="D701" s="79"/>
      <c r="E701" s="80">
        <v>5</v>
      </c>
      <c r="F701" s="81">
        <v>700</v>
      </c>
      <c r="G701" s="82">
        <v>600</v>
      </c>
    </row>
    <row r="702" spans="1:7" s="45" customFormat="1" ht="12.75">
      <c r="A702" s="23">
        <f>A701+1</f>
        <v>662</v>
      </c>
      <c r="B702" s="78" t="s">
        <v>105</v>
      </c>
      <c r="C702" s="79" t="s">
        <v>631</v>
      </c>
      <c r="D702" s="79"/>
      <c r="E702" s="80">
        <v>3</v>
      </c>
      <c r="F702" s="81">
        <v>307</v>
      </c>
      <c r="G702" s="82">
        <v>600</v>
      </c>
    </row>
    <row r="703" spans="1:7" s="45" customFormat="1" ht="12.75">
      <c r="A703" s="23">
        <f>A702+1</f>
        <v>663</v>
      </c>
      <c r="B703" s="78" t="s">
        <v>105</v>
      </c>
      <c r="C703" s="79" t="s">
        <v>631</v>
      </c>
      <c r="D703" s="79"/>
      <c r="E703" s="80">
        <v>4.5</v>
      </c>
      <c r="F703" s="81">
        <v>30</v>
      </c>
      <c r="G703" s="82">
        <v>600</v>
      </c>
    </row>
    <row r="704" spans="1:7" s="45" customFormat="1" ht="12.75">
      <c r="A704" s="23">
        <f>A703+1</f>
        <v>664</v>
      </c>
      <c r="B704" s="78" t="s">
        <v>105</v>
      </c>
      <c r="C704" s="79" t="s">
        <v>73</v>
      </c>
      <c r="D704" s="79"/>
      <c r="E704" s="80">
        <v>35</v>
      </c>
      <c r="F704" s="81">
        <v>40</v>
      </c>
      <c r="G704" s="82">
        <v>2100</v>
      </c>
    </row>
    <row r="705" spans="1:7" s="45" customFormat="1" ht="12.75">
      <c r="A705" s="23">
        <f>A704+1</f>
        <v>665</v>
      </c>
      <c r="B705" s="78" t="s">
        <v>696</v>
      </c>
      <c r="C705" s="79" t="s">
        <v>47</v>
      </c>
      <c r="D705" s="79"/>
      <c r="E705" s="80"/>
      <c r="F705" s="81">
        <v>20</v>
      </c>
      <c r="G705" s="82">
        <v>5500</v>
      </c>
    </row>
    <row r="706" spans="1:7" s="45" customFormat="1" ht="12.75">
      <c r="A706" s="23">
        <f>A705+1</f>
        <v>666</v>
      </c>
      <c r="B706" s="78" t="s">
        <v>697</v>
      </c>
      <c r="C706" s="79" t="s">
        <v>27</v>
      </c>
      <c r="D706" s="79"/>
      <c r="E706" s="80">
        <v>10</v>
      </c>
      <c r="F706" s="81">
        <v>14</v>
      </c>
      <c r="G706" s="82">
        <v>1500</v>
      </c>
    </row>
    <row r="707" spans="1:7" s="45" customFormat="1" ht="12.75">
      <c r="A707" s="23">
        <f>A706+1</f>
        <v>667</v>
      </c>
      <c r="B707" s="78" t="s">
        <v>698</v>
      </c>
      <c r="C707" s="79" t="s">
        <v>628</v>
      </c>
      <c r="D707" s="79"/>
      <c r="E707" s="80">
        <v>3</v>
      </c>
      <c r="F707" s="81">
        <v>9</v>
      </c>
      <c r="G707" s="82">
        <v>600</v>
      </c>
    </row>
    <row r="708" spans="1:7" s="45" customFormat="1" ht="12.75">
      <c r="A708" s="23">
        <f>A707+1</f>
        <v>668</v>
      </c>
      <c r="B708" s="78" t="s">
        <v>698</v>
      </c>
      <c r="C708" s="79" t="s">
        <v>663</v>
      </c>
      <c r="D708" s="79"/>
      <c r="E708" s="80">
        <v>5</v>
      </c>
      <c r="F708" s="81">
        <v>37</v>
      </c>
      <c r="G708" s="82">
        <v>700</v>
      </c>
    </row>
    <row r="709" spans="1:7" s="45" customFormat="1" ht="12.75">
      <c r="A709" s="23">
        <f>A708+1</f>
        <v>669</v>
      </c>
      <c r="B709" s="78" t="s">
        <v>699</v>
      </c>
      <c r="C709" s="79" t="s">
        <v>146</v>
      </c>
      <c r="D709" s="79"/>
      <c r="E709" s="80">
        <v>3</v>
      </c>
      <c r="F709" s="81">
        <v>577</v>
      </c>
      <c r="G709" s="82">
        <v>450</v>
      </c>
    </row>
    <row r="710" spans="1:7" s="45" customFormat="1" ht="12.75">
      <c r="A710" s="23">
        <f>A709+1</f>
        <v>670</v>
      </c>
      <c r="B710" s="78" t="s">
        <v>700</v>
      </c>
      <c r="C710" s="79" t="s">
        <v>131</v>
      </c>
      <c r="D710" s="79"/>
      <c r="E710" s="80">
        <v>5</v>
      </c>
      <c r="F710" s="81">
        <v>84</v>
      </c>
      <c r="G710" s="82">
        <v>700</v>
      </c>
    </row>
    <row r="711" spans="1:7" s="45" customFormat="1" ht="15" customHeight="1">
      <c r="A711" s="73" t="s">
        <v>701</v>
      </c>
      <c r="B711" s="73"/>
      <c r="C711" s="73"/>
      <c r="D711" s="73"/>
      <c r="E711" s="73"/>
      <c r="F711" s="73"/>
      <c r="G711" s="73"/>
    </row>
    <row r="712" spans="1:7" s="45" customFormat="1" ht="12.75">
      <c r="A712" s="23">
        <f>A710+1</f>
        <v>671</v>
      </c>
      <c r="B712" s="78" t="s">
        <v>316</v>
      </c>
      <c r="C712" s="79" t="s">
        <v>631</v>
      </c>
      <c r="D712" s="79"/>
      <c r="E712" s="80">
        <v>5</v>
      </c>
      <c r="F712" s="83">
        <v>25</v>
      </c>
      <c r="G712" s="82">
        <v>400</v>
      </c>
    </row>
    <row r="713" spans="1:7" s="45" customFormat="1" ht="14.25" customHeight="1">
      <c r="A713" s="23">
        <f>A712+1</f>
        <v>672</v>
      </c>
      <c r="B713" s="78" t="s">
        <v>316</v>
      </c>
      <c r="C713" s="79" t="s">
        <v>631</v>
      </c>
      <c r="D713" s="79"/>
      <c r="E713" s="80">
        <v>3</v>
      </c>
      <c r="F713" s="83">
        <v>60</v>
      </c>
      <c r="G713" s="82">
        <v>400</v>
      </c>
    </row>
    <row r="714" spans="1:7" s="45" customFormat="1" ht="14.25" customHeight="1">
      <c r="A714" s="23">
        <f>A713+1</f>
        <v>673</v>
      </c>
      <c r="B714" s="78" t="s">
        <v>702</v>
      </c>
      <c r="C714" s="79" t="s">
        <v>73</v>
      </c>
      <c r="D714" s="79"/>
      <c r="E714" s="80">
        <v>5</v>
      </c>
      <c r="F714" s="83">
        <v>96</v>
      </c>
      <c r="G714" s="82">
        <v>700</v>
      </c>
    </row>
    <row r="715" spans="1:7" s="45" customFormat="1" ht="14.25" customHeight="1">
      <c r="A715" s="23">
        <f>A714+1</f>
        <v>674</v>
      </c>
      <c r="B715" s="78" t="s">
        <v>703</v>
      </c>
      <c r="C715" s="79" t="s">
        <v>211</v>
      </c>
      <c r="D715" s="79"/>
      <c r="E715" s="80">
        <v>70</v>
      </c>
      <c r="F715" s="83">
        <v>15</v>
      </c>
      <c r="G715" s="82">
        <v>6000</v>
      </c>
    </row>
    <row r="716" spans="1:7" s="45" customFormat="1" ht="14.25" customHeight="1">
      <c r="A716" s="23">
        <f>A715+1</f>
        <v>675</v>
      </c>
      <c r="B716" s="78" t="s">
        <v>704</v>
      </c>
      <c r="C716" s="79" t="s">
        <v>175</v>
      </c>
      <c r="D716" s="79"/>
      <c r="E716" s="80">
        <v>3</v>
      </c>
      <c r="F716" s="83">
        <v>30</v>
      </c>
      <c r="G716" s="82">
        <v>300</v>
      </c>
    </row>
    <row r="717" spans="1:7" s="45" customFormat="1" ht="14.25" customHeight="1">
      <c r="A717" s="23">
        <f>A716+1</f>
        <v>676</v>
      </c>
      <c r="B717" s="78" t="s">
        <v>704</v>
      </c>
      <c r="C717" s="79" t="s">
        <v>629</v>
      </c>
      <c r="D717" s="79"/>
      <c r="E717" s="80">
        <v>3</v>
      </c>
      <c r="F717" s="83">
        <v>113</v>
      </c>
      <c r="G717" s="82">
        <v>300</v>
      </c>
    </row>
    <row r="718" spans="1:7" s="45" customFormat="1" ht="14.25" customHeight="1">
      <c r="A718" s="23">
        <f>A717+1</f>
        <v>677</v>
      </c>
      <c r="B718" s="78" t="s">
        <v>145</v>
      </c>
      <c r="C718" s="79" t="s">
        <v>175</v>
      </c>
      <c r="D718" s="79"/>
      <c r="E718" s="80">
        <v>3</v>
      </c>
      <c r="F718" s="83">
        <v>22</v>
      </c>
      <c r="G718" s="82">
        <v>300</v>
      </c>
    </row>
    <row r="719" spans="1:7" s="45" customFormat="1" ht="14.25" customHeight="1">
      <c r="A719" s="23">
        <f>A718+1</f>
        <v>678</v>
      </c>
      <c r="B719" s="78" t="s">
        <v>145</v>
      </c>
      <c r="C719" s="79" t="s">
        <v>175</v>
      </c>
      <c r="D719" s="79"/>
      <c r="E719" s="80">
        <v>3</v>
      </c>
      <c r="F719" s="83">
        <v>300</v>
      </c>
      <c r="G719" s="82">
        <v>300</v>
      </c>
    </row>
    <row r="720" spans="1:7" s="45" customFormat="1" ht="14.25" customHeight="1">
      <c r="A720" s="23">
        <f>A719+1</f>
        <v>679</v>
      </c>
      <c r="B720" s="78" t="s">
        <v>145</v>
      </c>
      <c r="C720" s="79" t="s">
        <v>20</v>
      </c>
      <c r="D720" s="79"/>
      <c r="E720" s="80">
        <v>15</v>
      </c>
      <c r="F720" s="83">
        <v>1</v>
      </c>
      <c r="G720" s="82">
        <v>1500</v>
      </c>
    </row>
    <row r="721" spans="1:7" s="45" customFormat="1" ht="14.25" customHeight="1">
      <c r="A721" s="23">
        <f>A720+1</f>
        <v>680</v>
      </c>
      <c r="B721" s="78" t="s">
        <v>705</v>
      </c>
      <c r="C721" s="79" t="s">
        <v>175</v>
      </c>
      <c r="D721" s="79"/>
      <c r="E721" s="80">
        <v>5</v>
      </c>
      <c r="F721" s="83">
        <v>95</v>
      </c>
      <c r="G721" s="82">
        <v>400</v>
      </c>
    </row>
    <row r="722" spans="1:7" s="45" customFormat="1" ht="14.25" customHeight="1">
      <c r="A722" s="23">
        <f>A721+1</f>
        <v>681</v>
      </c>
      <c r="B722" s="78" t="s">
        <v>706</v>
      </c>
      <c r="C722" s="79" t="s">
        <v>175</v>
      </c>
      <c r="D722" s="79"/>
      <c r="E722" s="80">
        <v>3</v>
      </c>
      <c r="F722" s="83">
        <v>150</v>
      </c>
      <c r="G722" s="82">
        <v>300</v>
      </c>
    </row>
    <row r="723" spans="1:7" s="45" customFormat="1" ht="14.25" customHeight="1">
      <c r="A723" s="23">
        <f>A722+1</f>
        <v>682</v>
      </c>
      <c r="B723" s="78" t="s">
        <v>707</v>
      </c>
      <c r="C723" s="79" t="s">
        <v>175</v>
      </c>
      <c r="D723" s="79"/>
      <c r="E723" s="80">
        <v>3</v>
      </c>
      <c r="F723" s="83">
        <v>6</v>
      </c>
      <c r="G723" s="82">
        <v>300</v>
      </c>
    </row>
    <row r="724" spans="1:7" s="45" customFormat="1" ht="14.25" customHeight="1">
      <c r="A724" s="23">
        <f>A723+1</f>
        <v>683</v>
      </c>
      <c r="B724" s="78" t="s">
        <v>708</v>
      </c>
      <c r="C724" s="79" t="s">
        <v>175</v>
      </c>
      <c r="D724" s="79"/>
      <c r="E724" s="80">
        <v>3</v>
      </c>
      <c r="F724" s="83">
        <v>80</v>
      </c>
      <c r="G724" s="82">
        <v>300</v>
      </c>
    </row>
    <row r="725" spans="1:7" s="45" customFormat="1" ht="14.25" customHeight="1">
      <c r="A725" s="23">
        <f>A724+1</f>
        <v>684</v>
      </c>
      <c r="B725" s="78" t="s">
        <v>709</v>
      </c>
      <c r="C725" s="79" t="s">
        <v>629</v>
      </c>
      <c r="D725" s="79"/>
      <c r="E725" s="80">
        <v>3</v>
      </c>
      <c r="F725" s="83">
        <v>54</v>
      </c>
      <c r="G725" s="82">
        <v>400</v>
      </c>
    </row>
    <row r="726" spans="1:7" s="45" customFormat="1" ht="14.25" customHeight="1">
      <c r="A726" s="23">
        <f>A725+1</f>
        <v>685</v>
      </c>
      <c r="B726" s="78" t="s">
        <v>710</v>
      </c>
      <c r="C726" s="79" t="s">
        <v>175</v>
      </c>
      <c r="D726" s="79"/>
      <c r="E726" s="80">
        <v>3</v>
      </c>
      <c r="F726" s="83">
        <v>80</v>
      </c>
      <c r="G726" s="82">
        <v>300</v>
      </c>
    </row>
    <row r="727" spans="1:7" s="45" customFormat="1" ht="14.25" customHeight="1">
      <c r="A727" s="23">
        <f>A726+1</f>
        <v>686</v>
      </c>
      <c r="B727" s="78" t="s">
        <v>710</v>
      </c>
      <c r="C727" s="79" t="s">
        <v>628</v>
      </c>
      <c r="D727" s="79"/>
      <c r="E727" s="80">
        <v>3</v>
      </c>
      <c r="F727" s="83">
        <v>300</v>
      </c>
      <c r="G727" s="82">
        <v>550</v>
      </c>
    </row>
    <row r="728" spans="1:7" s="45" customFormat="1" ht="14.25" customHeight="1">
      <c r="A728" s="23">
        <f>A727+1</f>
        <v>687</v>
      </c>
      <c r="B728" s="78" t="s">
        <v>711</v>
      </c>
      <c r="C728" s="79" t="s">
        <v>629</v>
      </c>
      <c r="D728" s="79"/>
      <c r="E728" s="80">
        <v>3</v>
      </c>
      <c r="F728" s="83">
        <v>1600</v>
      </c>
      <c r="G728" s="82">
        <v>400</v>
      </c>
    </row>
    <row r="729" spans="1:7" s="45" customFormat="1" ht="14.25" customHeight="1">
      <c r="A729" s="23">
        <f>A728+1</f>
        <v>688</v>
      </c>
      <c r="B729" s="78" t="s">
        <v>147</v>
      </c>
      <c r="C729" s="79" t="s">
        <v>175</v>
      </c>
      <c r="D729" s="79"/>
      <c r="E729" s="80">
        <v>3</v>
      </c>
      <c r="F729" s="83">
        <v>300</v>
      </c>
      <c r="G729" s="82">
        <v>300</v>
      </c>
    </row>
    <row r="730" spans="1:7" s="45" customFormat="1" ht="14.25" customHeight="1">
      <c r="A730" s="23">
        <f>A729+1</f>
        <v>689</v>
      </c>
      <c r="B730" s="78" t="s">
        <v>147</v>
      </c>
      <c r="C730" s="79" t="s">
        <v>712</v>
      </c>
      <c r="D730" s="79"/>
      <c r="E730" s="80">
        <v>3</v>
      </c>
      <c r="F730" s="83">
        <v>96</v>
      </c>
      <c r="G730" s="82">
        <v>400</v>
      </c>
    </row>
    <row r="731" spans="1:7" s="45" customFormat="1" ht="14.25" customHeight="1">
      <c r="A731" s="23">
        <f>A730+1</f>
        <v>690</v>
      </c>
      <c r="B731" s="78" t="s">
        <v>713</v>
      </c>
      <c r="C731" s="79" t="s">
        <v>175</v>
      </c>
      <c r="D731" s="79"/>
      <c r="E731" s="80">
        <v>3</v>
      </c>
      <c r="F731" s="83">
        <v>100</v>
      </c>
      <c r="G731" s="82">
        <v>300</v>
      </c>
    </row>
    <row r="732" spans="1:7" s="45" customFormat="1" ht="14.25" customHeight="1">
      <c r="A732" s="23">
        <f>A731+1</f>
        <v>691</v>
      </c>
      <c r="B732" s="78" t="s">
        <v>714</v>
      </c>
      <c r="C732" s="79" t="s">
        <v>175</v>
      </c>
      <c r="D732" s="79"/>
      <c r="E732" s="80">
        <v>3</v>
      </c>
      <c r="F732" s="83">
        <v>120</v>
      </c>
      <c r="G732" s="82">
        <v>300</v>
      </c>
    </row>
    <row r="733" spans="1:7" s="45" customFormat="1" ht="14.25" customHeight="1">
      <c r="A733" s="23">
        <f>A732+1</f>
        <v>692</v>
      </c>
      <c r="B733" s="78" t="s">
        <v>715</v>
      </c>
      <c r="C733" s="79" t="s">
        <v>175</v>
      </c>
      <c r="D733" s="79"/>
      <c r="E733" s="80">
        <v>3</v>
      </c>
      <c r="F733" s="83">
        <v>95</v>
      </c>
      <c r="G733" s="82">
        <v>400</v>
      </c>
    </row>
    <row r="734" spans="1:7" s="45" customFormat="1" ht="14.25" customHeight="1">
      <c r="A734" s="23">
        <f>A733+1</f>
        <v>693</v>
      </c>
      <c r="B734" s="78" t="s">
        <v>716</v>
      </c>
      <c r="C734" s="79" t="s">
        <v>629</v>
      </c>
      <c r="D734" s="79"/>
      <c r="E734" s="80">
        <v>3</v>
      </c>
      <c r="F734" s="83">
        <v>46</v>
      </c>
      <c r="G734" s="82">
        <v>400</v>
      </c>
    </row>
    <row r="735" spans="1:7" s="45" customFormat="1" ht="14.25" customHeight="1">
      <c r="A735" s="23">
        <f>A734+1</f>
        <v>694</v>
      </c>
      <c r="B735" s="78" t="s">
        <v>717</v>
      </c>
      <c r="C735" s="79" t="s">
        <v>175</v>
      </c>
      <c r="D735" s="79"/>
      <c r="E735" s="80">
        <v>3</v>
      </c>
      <c r="F735" s="83">
        <v>53</v>
      </c>
      <c r="G735" s="82">
        <v>250</v>
      </c>
    </row>
    <row r="736" spans="1:7" s="45" customFormat="1" ht="14.25" customHeight="1">
      <c r="A736" s="23">
        <f>A735+1</f>
        <v>695</v>
      </c>
      <c r="B736" s="78" t="s">
        <v>718</v>
      </c>
      <c r="C736" s="79" t="s">
        <v>175</v>
      </c>
      <c r="D736" s="79"/>
      <c r="E736" s="80">
        <v>5</v>
      </c>
      <c r="F736" s="83">
        <v>25</v>
      </c>
      <c r="G736" s="82">
        <v>450</v>
      </c>
    </row>
    <row r="737" spans="1:7" s="45" customFormat="1" ht="14.25" customHeight="1">
      <c r="A737" s="23">
        <f>A736+1</f>
        <v>696</v>
      </c>
      <c r="B737" s="78" t="s">
        <v>718</v>
      </c>
      <c r="C737" s="79" t="s">
        <v>175</v>
      </c>
      <c r="D737" s="79"/>
      <c r="E737" s="80">
        <v>3</v>
      </c>
      <c r="F737" s="83">
        <v>135</v>
      </c>
      <c r="G737" s="82">
        <v>400</v>
      </c>
    </row>
    <row r="738" spans="1:7" s="45" customFormat="1" ht="14.25" customHeight="1">
      <c r="A738" s="23">
        <f>A737+1</f>
        <v>697</v>
      </c>
      <c r="B738" s="78" t="s">
        <v>719</v>
      </c>
      <c r="C738" s="79" t="s">
        <v>628</v>
      </c>
      <c r="D738" s="79"/>
      <c r="E738" s="80">
        <v>3</v>
      </c>
      <c r="F738" s="83">
        <v>209</v>
      </c>
      <c r="G738" s="82">
        <v>400</v>
      </c>
    </row>
    <row r="739" spans="1:7" s="45" customFormat="1" ht="14.25" customHeight="1">
      <c r="A739" s="23">
        <f>A738+1</f>
        <v>698</v>
      </c>
      <c r="B739" s="78" t="s">
        <v>720</v>
      </c>
      <c r="C739" s="79" t="s">
        <v>175</v>
      </c>
      <c r="D739" s="79"/>
      <c r="E739" s="80">
        <v>3</v>
      </c>
      <c r="F739" s="83">
        <v>55</v>
      </c>
      <c r="G739" s="82">
        <v>300</v>
      </c>
    </row>
    <row r="740" spans="1:7" s="45" customFormat="1" ht="14.25" customHeight="1">
      <c r="A740" s="23">
        <f>A739+1</f>
        <v>699</v>
      </c>
      <c r="B740" s="78" t="s">
        <v>721</v>
      </c>
      <c r="C740" s="79" t="s">
        <v>175</v>
      </c>
      <c r="D740" s="79"/>
      <c r="E740" s="80">
        <v>3</v>
      </c>
      <c r="F740" s="83">
        <v>190</v>
      </c>
      <c r="G740" s="82">
        <v>400</v>
      </c>
    </row>
    <row r="741" spans="1:7" s="45" customFormat="1" ht="14.25" customHeight="1">
      <c r="A741" s="23">
        <f>A740+1</f>
        <v>700</v>
      </c>
      <c r="B741" s="78" t="s">
        <v>722</v>
      </c>
      <c r="C741" s="79" t="s">
        <v>629</v>
      </c>
      <c r="D741" s="79"/>
      <c r="E741" s="80">
        <v>3</v>
      </c>
      <c r="F741" s="83">
        <v>88</v>
      </c>
      <c r="G741" s="82">
        <v>400</v>
      </c>
    </row>
    <row r="742" spans="1:7" s="45" customFormat="1" ht="14.25" customHeight="1">
      <c r="A742" s="23">
        <f>A741+1</f>
        <v>701</v>
      </c>
      <c r="B742" s="78" t="s">
        <v>723</v>
      </c>
      <c r="C742" s="79" t="s">
        <v>133</v>
      </c>
      <c r="D742" s="79"/>
      <c r="E742" s="80">
        <v>3</v>
      </c>
      <c r="F742" s="83">
        <v>120</v>
      </c>
      <c r="G742" s="82">
        <v>600</v>
      </c>
    </row>
    <row r="743" spans="1:7" s="45" customFormat="1" ht="14.25" customHeight="1">
      <c r="A743" s="23">
        <f>A742+1</f>
        <v>702</v>
      </c>
      <c r="B743" s="78" t="s">
        <v>724</v>
      </c>
      <c r="C743" s="79" t="s">
        <v>252</v>
      </c>
      <c r="D743" s="79"/>
      <c r="E743" s="80" t="s">
        <v>725</v>
      </c>
      <c r="F743" s="83">
        <v>29</v>
      </c>
      <c r="G743" s="82">
        <v>5000</v>
      </c>
    </row>
    <row r="744" spans="1:7" s="45" customFormat="1" ht="14.25" customHeight="1">
      <c r="A744" s="23">
        <f>A743+1</f>
        <v>703</v>
      </c>
      <c r="B744" s="78" t="s">
        <v>726</v>
      </c>
      <c r="C744" s="79" t="s">
        <v>252</v>
      </c>
      <c r="D744" s="79"/>
      <c r="E744" s="80" t="s">
        <v>725</v>
      </c>
      <c r="F744" s="83">
        <v>17</v>
      </c>
      <c r="G744" s="82">
        <v>5000</v>
      </c>
    </row>
    <row r="745" spans="1:7" s="45" customFormat="1" ht="14.25" customHeight="1">
      <c r="A745" s="23">
        <f>A744+1</f>
        <v>704</v>
      </c>
      <c r="B745" s="78" t="s">
        <v>727</v>
      </c>
      <c r="C745" s="79"/>
      <c r="D745" s="79" t="s">
        <v>631</v>
      </c>
      <c r="E745" s="80">
        <v>3</v>
      </c>
      <c r="F745" s="83">
        <v>35</v>
      </c>
      <c r="G745" s="82">
        <v>300</v>
      </c>
    </row>
    <row r="746" spans="1:7" s="45" customFormat="1" ht="14.25" customHeight="1">
      <c r="A746" s="23">
        <f>A745+1</f>
        <v>705</v>
      </c>
      <c r="B746" s="78" t="s">
        <v>728</v>
      </c>
      <c r="C746" s="79"/>
      <c r="D746" s="79" t="s">
        <v>631</v>
      </c>
      <c r="E746" s="80">
        <v>3</v>
      </c>
      <c r="F746" s="83">
        <v>121</v>
      </c>
      <c r="G746" s="82">
        <v>300</v>
      </c>
    </row>
    <row r="747" spans="1:7" s="45" customFormat="1" ht="14.25" customHeight="1">
      <c r="A747" s="23">
        <f>A746+1</f>
        <v>706</v>
      </c>
      <c r="B747" s="78" t="s">
        <v>729</v>
      </c>
      <c r="C747" s="79" t="s">
        <v>628</v>
      </c>
      <c r="D747" s="79"/>
      <c r="E747" s="80">
        <v>3</v>
      </c>
      <c r="F747" s="83">
        <v>22</v>
      </c>
      <c r="G747" s="82">
        <v>300</v>
      </c>
    </row>
    <row r="748" spans="1:9" s="45" customFormat="1" ht="14.25" customHeight="1">
      <c r="A748" s="23">
        <f>A747+1</f>
        <v>707</v>
      </c>
      <c r="B748" s="78" t="s">
        <v>730</v>
      </c>
      <c r="C748" s="79"/>
      <c r="D748" s="79" t="s">
        <v>631</v>
      </c>
      <c r="E748" s="80">
        <v>3</v>
      </c>
      <c r="F748" s="83">
        <v>60</v>
      </c>
      <c r="G748" s="82">
        <v>300</v>
      </c>
      <c r="H748" s="7"/>
      <c r="I748" s="7"/>
    </row>
    <row r="749" spans="1:7" s="7" customFormat="1" ht="14.25" customHeight="1">
      <c r="A749" s="23">
        <f>A748+1</f>
        <v>708</v>
      </c>
      <c r="B749" s="78" t="s">
        <v>731</v>
      </c>
      <c r="C749" s="79"/>
      <c r="D749" s="79" t="s">
        <v>146</v>
      </c>
      <c r="E749" s="80">
        <v>3</v>
      </c>
      <c r="F749" s="83">
        <v>70</v>
      </c>
      <c r="G749" s="82">
        <v>300</v>
      </c>
    </row>
    <row r="750" spans="1:7" s="7" customFormat="1" ht="14.25" customHeight="1">
      <c r="A750" s="23">
        <f>A749+1</f>
        <v>709</v>
      </c>
      <c r="B750" s="78" t="s">
        <v>732</v>
      </c>
      <c r="C750" s="79"/>
      <c r="D750" s="79" t="s">
        <v>146</v>
      </c>
      <c r="E750" s="80">
        <v>3</v>
      </c>
      <c r="F750" s="83">
        <v>70</v>
      </c>
      <c r="G750" s="82">
        <v>300</v>
      </c>
    </row>
    <row r="751" spans="1:7" s="7" customFormat="1" ht="14.25" customHeight="1">
      <c r="A751" s="23">
        <f>A750+1</f>
        <v>710</v>
      </c>
      <c r="B751" s="78" t="s">
        <v>319</v>
      </c>
      <c r="C751" s="79" t="s">
        <v>631</v>
      </c>
      <c r="D751" s="79"/>
      <c r="E751" s="80">
        <v>1.5</v>
      </c>
      <c r="F751" s="83">
        <v>35</v>
      </c>
      <c r="G751" s="82">
        <v>300</v>
      </c>
    </row>
    <row r="752" spans="1:7" s="7" customFormat="1" ht="14.25" customHeight="1">
      <c r="A752" s="23">
        <f>A751+1</f>
        <v>711</v>
      </c>
      <c r="B752" s="78" t="s">
        <v>319</v>
      </c>
      <c r="C752" s="79" t="s">
        <v>146</v>
      </c>
      <c r="D752" s="79"/>
      <c r="E752" s="80">
        <v>20</v>
      </c>
      <c r="F752" s="83">
        <v>57</v>
      </c>
      <c r="G752" s="82">
        <v>700</v>
      </c>
    </row>
    <row r="753" spans="1:7" s="7" customFormat="1" ht="14.25" customHeight="1">
      <c r="A753" s="23">
        <f>A752+1</f>
        <v>712</v>
      </c>
      <c r="B753" s="78" t="s">
        <v>319</v>
      </c>
      <c r="C753" s="79" t="s">
        <v>146</v>
      </c>
      <c r="D753" s="79"/>
      <c r="E753" s="80">
        <v>25</v>
      </c>
      <c r="F753" s="83">
        <v>5</v>
      </c>
      <c r="G753" s="82">
        <v>700</v>
      </c>
    </row>
    <row r="754" spans="1:7" s="75" customFormat="1" ht="13.5" customHeight="1">
      <c r="A754" s="23">
        <f>A753+1</f>
        <v>713</v>
      </c>
      <c r="B754" s="78" t="s">
        <v>733</v>
      </c>
      <c r="C754" s="79" t="s">
        <v>631</v>
      </c>
      <c r="D754" s="79"/>
      <c r="E754" s="80">
        <v>1.5</v>
      </c>
      <c r="F754" s="83">
        <v>112</v>
      </c>
      <c r="G754" s="82">
        <v>300</v>
      </c>
    </row>
    <row r="755" spans="1:7" s="84" customFormat="1" ht="13.5" customHeight="1">
      <c r="A755" s="23">
        <f>A754+1</f>
        <v>714</v>
      </c>
      <c r="B755" s="78" t="s">
        <v>734</v>
      </c>
      <c r="C755" s="79" t="s">
        <v>631</v>
      </c>
      <c r="D755" s="79"/>
      <c r="E755" s="80">
        <v>1.5</v>
      </c>
      <c r="F755" s="83">
        <v>600</v>
      </c>
      <c r="G755" s="82">
        <v>300</v>
      </c>
    </row>
    <row r="756" spans="1:7" s="7" customFormat="1" ht="14.25" customHeight="1">
      <c r="A756" s="23">
        <f>A755+1</f>
        <v>715</v>
      </c>
      <c r="B756" s="78" t="s">
        <v>734</v>
      </c>
      <c r="C756" s="79" t="s">
        <v>631</v>
      </c>
      <c r="D756" s="79"/>
      <c r="E756" s="80">
        <v>1</v>
      </c>
      <c r="F756" s="83">
        <v>215</v>
      </c>
      <c r="G756" s="82">
        <v>300</v>
      </c>
    </row>
    <row r="757" spans="1:9" s="7" customFormat="1" ht="14.25" customHeight="1">
      <c r="A757" s="23">
        <f>A756+1</f>
        <v>716</v>
      </c>
      <c r="B757" s="78" t="s">
        <v>735</v>
      </c>
      <c r="C757" s="79" t="s">
        <v>175</v>
      </c>
      <c r="D757" s="79"/>
      <c r="E757" s="80">
        <v>3</v>
      </c>
      <c r="F757" s="83">
        <v>95</v>
      </c>
      <c r="G757" s="82">
        <v>500</v>
      </c>
      <c r="H757" s="75"/>
      <c r="I757" s="75"/>
    </row>
    <row r="758" spans="1:7" s="75" customFormat="1" ht="13.5" customHeight="1">
      <c r="A758" s="23">
        <f>A757+1</f>
        <v>717</v>
      </c>
      <c r="B758" s="78" t="s">
        <v>736</v>
      </c>
      <c r="C758" s="79" t="s">
        <v>175</v>
      </c>
      <c r="D758" s="79"/>
      <c r="E758" s="80">
        <v>3</v>
      </c>
      <c r="F758" s="83">
        <v>95</v>
      </c>
      <c r="G758" s="82">
        <v>600</v>
      </c>
    </row>
    <row r="759" spans="1:7" s="75" customFormat="1" ht="13.5" customHeight="1">
      <c r="A759" s="23">
        <f>A758+1</f>
        <v>718</v>
      </c>
      <c r="B759" s="78" t="s">
        <v>737</v>
      </c>
      <c r="C759" s="79" t="s">
        <v>175</v>
      </c>
      <c r="D759" s="79"/>
      <c r="E759" s="80">
        <v>3</v>
      </c>
      <c r="F759" s="83">
        <v>95</v>
      </c>
      <c r="G759" s="82">
        <v>500</v>
      </c>
    </row>
    <row r="760" spans="1:9" s="75" customFormat="1" ht="13.5" customHeight="1">
      <c r="A760" s="23">
        <f>A759+1</f>
        <v>719</v>
      </c>
      <c r="B760" s="78" t="s">
        <v>738</v>
      </c>
      <c r="C760" s="79" t="s">
        <v>175</v>
      </c>
      <c r="D760" s="79"/>
      <c r="E760" s="80">
        <v>3</v>
      </c>
      <c r="F760" s="83">
        <v>20</v>
      </c>
      <c r="G760" s="82">
        <v>300</v>
      </c>
      <c r="H760" s="7"/>
      <c r="I760" s="7"/>
    </row>
    <row r="761" spans="1:7" s="7" customFormat="1" ht="14.25" customHeight="1">
      <c r="A761" s="23">
        <f>A760+1</f>
        <v>720</v>
      </c>
      <c r="B761" s="78" t="s">
        <v>738</v>
      </c>
      <c r="C761" s="79" t="s">
        <v>631</v>
      </c>
      <c r="D761" s="79"/>
      <c r="E761" s="80">
        <v>3</v>
      </c>
      <c r="F761" s="83">
        <v>12</v>
      </c>
      <c r="G761" s="82">
        <v>500</v>
      </c>
    </row>
    <row r="762" spans="1:7" s="7" customFormat="1" ht="14.25" customHeight="1">
      <c r="A762" s="23">
        <f>A761+1</f>
        <v>721</v>
      </c>
      <c r="B762" s="78" t="s">
        <v>739</v>
      </c>
      <c r="C762" s="79" t="s">
        <v>175</v>
      </c>
      <c r="D762" s="79"/>
      <c r="E762" s="80">
        <v>3</v>
      </c>
      <c r="F762" s="83">
        <v>100</v>
      </c>
      <c r="G762" s="82">
        <v>300</v>
      </c>
    </row>
    <row r="763" spans="1:7" s="7" customFormat="1" ht="14.25" customHeight="1">
      <c r="A763" s="23">
        <f>A762+1</f>
        <v>722</v>
      </c>
      <c r="B763" s="78" t="s">
        <v>322</v>
      </c>
      <c r="C763" s="79" t="s">
        <v>631</v>
      </c>
      <c r="D763" s="79"/>
      <c r="E763" s="80">
        <v>3</v>
      </c>
      <c r="F763" s="83">
        <v>5</v>
      </c>
      <c r="G763" s="82">
        <v>600</v>
      </c>
    </row>
    <row r="764" spans="1:7" s="7" customFormat="1" ht="14.25" customHeight="1">
      <c r="A764" s="23">
        <f>A763+1</f>
        <v>723</v>
      </c>
      <c r="B764" s="78" t="s">
        <v>740</v>
      </c>
      <c r="C764" s="79" t="s">
        <v>175</v>
      </c>
      <c r="D764" s="79"/>
      <c r="E764" s="80">
        <v>3</v>
      </c>
      <c r="F764" s="83">
        <v>95</v>
      </c>
      <c r="G764" s="82">
        <v>450</v>
      </c>
    </row>
    <row r="765" spans="1:7" s="7" customFormat="1" ht="14.25" customHeight="1">
      <c r="A765" s="23">
        <f>A764+1</f>
        <v>724</v>
      </c>
      <c r="B765" s="78" t="s">
        <v>741</v>
      </c>
      <c r="C765" s="79" t="s">
        <v>175</v>
      </c>
      <c r="D765" s="79"/>
      <c r="E765" s="80">
        <v>3</v>
      </c>
      <c r="F765" s="83">
        <v>95</v>
      </c>
      <c r="G765" s="82">
        <v>450</v>
      </c>
    </row>
    <row r="766" spans="1:7" s="7" customFormat="1" ht="14.25" customHeight="1">
      <c r="A766" s="23">
        <f>A765+1</f>
        <v>725</v>
      </c>
      <c r="B766" s="78" t="s">
        <v>182</v>
      </c>
      <c r="C766" s="79" t="s">
        <v>131</v>
      </c>
      <c r="D766" s="79"/>
      <c r="E766" s="80">
        <v>5</v>
      </c>
      <c r="F766" s="83">
        <v>3</v>
      </c>
      <c r="G766" s="82">
        <v>700</v>
      </c>
    </row>
    <row r="767" spans="1:7" s="7" customFormat="1" ht="14.25" customHeight="1">
      <c r="A767" s="23">
        <f>A766+1</f>
        <v>726</v>
      </c>
      <c r="B767" s="78" t="s">
        <v>572</v>
      </c>
      <c r="C767" s="79" t="s">
        <v>146</v>
      </c>
      <c r="D767" s="79"/>
      <c r="E767" s="80">
        <v>3</v>
      </c>
      <c r="F767" s="83">
        <v>7</v>
      </c>
      <c r="G767" s="82">
        <v>300</v>
      </c>
    </row>
    <row r="768" spans="1:7" s="7" customFormat="1" ht="14.25" customHeight="1">
      <c r="A768" s="23">
        <f>A767+1</f>
        <v>727</v>
      </c>
      <c r="B768" s="78" t="s">
        <v>742</v>
      </c>
      <c r="C768" s="79" t="s">
        <v>175</v>
      </c>
      <c r="D768" s="79"/>
      <c r="E768" s="80">
        <v>3</v>
      </c>
      <c r="F768" s="83">
        <v>95</v>
      </c>
      <c r="G768" s="82">
        <v>500</v>
      </c>
    </row>
    <row r="769" spans="1:7" s="7" customFormat="1" ht="14.25" customHeight="1">
      <c r="A769" s="23">
        <f>A768+1</f>
        <v>728</v>
      </c>
      <c r="B769" s="78" t="s">
        <v>743</v>
      </c>
      <c r="C769" s="79" t="s">
        <v>628</v>
      </c>
      <c r="D769" s="79"/>
      <c r="E769" s="80">
        <v>5</v>
      </c>
      <c r="F769" s="83">
        <v>12</v>
      </c>
      <c r="G769" s="82">
        <v>400</v>
      </c>
    </row>
    <row r="770" spans="1:7" s="7" customFormat="1" ht="14.25" customHeight="1">
      <c r="A770" s="23">
        <f>A769+1</f>
        <v>729</v>
      </c>
      <c r="B770" s="78" t="s">
        <v>327</v>
      </c>
      <c r="C770" s="79" t="s">
        <v>628</v>
      </c>
      <c r="D770" s="79"/>
      <c r="E770" s="80">
        <v>5</v>
      </c>
      <c r="F770" s="83">
        <v>27</v>
      </c>
      <c r="G770" s="82">
        <v>400</v>
      </c>
    </row>
    <row r="771" spans="1:7" s="7" customFormat="1" ht="14.25" customHeight="1">
      <c r="A771" s="23">
        <f>A770+1</f>
        <v>730</v>
      </c>
      <c r="B771" s="78" t="s">
        <v>328</v>
      </c>
      <c r="C771" s="79" t="s">
        <v>175</v>
      </c>
      <c r="D771" s="79"/>
      <c r="E771" s="80">
        <v>3</v>
      </c>
      <c r="F771" s="83">
        <v>95</v>
      </c>
      <c r="G771" s="82">
        <v>450</v>
      </c>
    </row>
    <row r="772" spans="1:7" s="7" customFormat="1" ht="14.25" customHeight="1">
      <c r="A772" s="23">
        <f>A771+1</f>
        <v>731</v>
      </c>
      <c r="B772" s="78" t="s">
        <v>744</v>
      </c>
      <c r="C772" s="79" t="s">
        <v>175</v>
      </c>
      <c r="D772" s="79"/>
      <c r="E772" s="80">
        <v>3</v>
      </c>
      <c r="F772" s="83">
        <v>95</v>
      </c>
      <c r="G772" s="82">
        <v>450</v>
      </c>
    </row>
    <row r="773" spans="1:7" s="7" customFormat="1" ht="14.25" customHeight="1">
      <c r="A773" s="23">
        <f>A772+1</f>
        <v>732</v>
      </c>
      <c r="B773" s="78" t="s">
        <v>745</v>
      </c>
      <c r="C773" s="79" t="s">
        <v>175</v>
      </c>
      <c r="D773" s="79"/>
      <c r="E773" s="80">
        <v>3</v>
      </c>
      <c r="F773" s="83">
        <v>95</v>
      </c>
      <c r="G773" s="82">
        <v>450</v>
      </c>
    </row>
    <row r="774" spans="1:7" s="7" customFormat="1" ht="14.25" customHeight="1">
      <c r="A774" s="23">
        <f>A773+1</f>
        <v>733</v>
      </c>
      <c r="B774" s="78" t="s">
        <v>746</v>
      </c>
      <c r="C774" s="79" t="s">
        <v>20</v>
      </c>
      <c r="D774" s="79"/>
      <c r="E774" s="80">
        <v>35</v>
      </c>
      <c r="F774" s="83">
        <v>65</v>
      </c>
      <c r="G774" s="82">
        <v>300</v>
      </c>
    </row>
    <row r="775" spans="1:7" s="7" customFormat="1" ht="14.25" customHeight="1">
      <c r="A775" s="23">
        <f>A774+1</f>
        <v>734</v>
      </c>
      <c r="B775" s="78" t="s">
        <v>747</v>
      </c>
      <c r="C775" s="79" t="s">
        <v>92</v>
      </c>
      <c r="D775" s="79"/>
      <c r="E775" s="80">
        <v>3</v>
      </c>
      <c r="F775" s="83">
        <v>150</v>
      </c>
      <c r="G775" s="82">
        <v>300</v>
      </c>
    </row>
    <row r="776" spans="1:7" s="7" customFormat="1" ht="14.25" customHeight="1">
      <c r="A776" s="23">
        <f>A775+1</f>
        <v>735</v>
      </c>
      <c r="B776" s="78" t="s">
        <v>748</v>
      </c>
      <c r="C776" s="79">
        <v>0.6000000000000001</v>
      </c>
      <c r="D776" s="79"/>
      <c r="E776" s="80">
        <v>3</v>
      </c>
      <c r="F776" s="83">
        <v>90</v>
      </c>
      <c r="G776" s="82">
        <v>300</v>
      </c>
    </row>
    <row r="777" spans="1:7" s="7" customFormat="1" ht="14.25" customHeight="1">
      <c r="A777" s="23">
        <f>A776+1</f>
        <v>736</v>
      </c>
      <c r="B777" s="78" t="s">
        <v>748</v>
      </c>
      <c r="C777" s="79" t="s">
        <v>154</v>
      </c>
      <c r="D777" s="79"/>
      <c r="E777" s="80">
        <v>5</v>
      </c>
      <c r="F777" s="83">
        <v>56</v>
      </c>
      <c r="G777" s="82">
        <v>300</v>
      </c>
    </row>
    <row r="778" spans="1:7" s="7" customFormat="1" ht="14.25" customHeight="1">
      <c r="A778" s="23">
        <f>A777+1</f>
        <v>737</v>
      </c>
      <c r="B778" s="78" t="s">
        <v>748</v>
      </c>
      <c r="C778" s="79" t="s">
        <v>27</v>
      </c>
      <c r="D778" s="79"/>
      <c r="E778" s="80">
        <v>10</v>
      </c>
      <c r="F778" s="83">
        <v>13</v>
      </c>
      <c r="G778" s="82">
        <v>500</v>
      </c>
    </row>
    <row r="779" spans="1:7" s="7" customFormat="1" ht="14.25" customHeight="1">
      <c r="A779" s="23">
        <f>A778+1</f>
        <v>738</v>
      </c>
      <c r="B779" s="78" t="s">
        <v>749</v>
      </c>
      <c r="C779" s="79" t="s">
        <v>133</v>
      </c>
      <c r="D779" s="79"/>
      <c r="E779" s="80">
        <v>3</v>
      </c>
      <c r="F779" s="83">
        <v>32</v>
      </c>
      <c r="G779" s="82">
        <v>400</v>
      </c>
    </row>
    <row r="780" spans="1:7" s="7" customFormat="1" ht="14.25" customHeight="1">
      <c r="A780" s="23">
        <f>A779+1</f>
        <v>739</v>
      </c>
      <c r="B780" s="78" t="s">
        <v>750</v>
      </c>
      <c r="C780" s="79" t="s">
        <v>175</v>
      </c>
      <c r="D780" s="79"/>
      <c r="E780" s="80">
        <v>3</v>
      </c>
      <c r="F780" s="83">
        <v>140</v>
      </c>
      <c r="G780" s="82">
        <v>100</v>
      </c>
    </row>
    <row r="781" spans="1:7" s="7" customFormat="1" ht="14.25" customHeight="1">
      <c r="A781" s="23">
        <f>A780+1</f>
        <v>740</v>
      </c>
      <c r="B781" s="78" t="s">
        <v>751</v>
      </c>
      <c r="C781" s="79" t="s">
        <v>211</v>
      </c>
      <c r="D781" s="79"/>
      <c r="E781" s="80">
        <v>35</v>
      </c>
      <c r="F781" s="83">
        <v>50</v>
      </c>
      <c r="G781" s="82">
        <v>2500</v>
      </c>
    </row>
    <row r="782" spans="1:7" s="7" customFormat="1" ht="14.25" customHeight="1">
      <c r="A782" s="23">
        <f>A781+1</f>
        <v>741</v>
      </c>
      <c r="B782" s="78" t="s">
        <v>752</v>
      </c>
      <c r="C782" s="79" t="s">
        <v>133</v>
      </c>
      <c r="D782" s="79"/>
      <c r="E782" s="80">
        <v>3</v>
      </c>
      <c r="F782" s="83">
        <v>134</v>
      </c>
      <c r="G782" s="82">
        <v>400</v>
      </c>
    </row>
    <row r="783" spans="1:7" s="7" customFormat="1" ht="14.25" customHeight="1">
      <c r="A783" s="23">
        <f>A782+1</f>
        <v>742</v>
      </c>
      <c r="B783" s="78" t="s">
        <v>334</v>
      </c>
      <c r="C783" s="79" t="s">
        <v>175</v>
      </c>
      <c r="D783" s="79"/>
      <c r="E783" s="80">
        <v>3</v>
      </c>
      <c r="F783" s="83">
        <v>300</v>
      </c>
      <c r="G783" s="82">
        <v>450</v>
      </c>
    </row>
    <row r="784" spans="1:7" s="7" customFormat="1" ht="14.25" customHeight="1">
      <c r="A784" s="23">
        <f>A783+1</f>
        <v>743</v>
      </c>
      <c r="B784" s="78" t="s">
        <v>156</v>
      </c>
      <c r="C784" s="79" t="s">
        <v>143</v>
      </c>
      <c r="D784" s="79"/>
      <c r="E784" s="80">
        <v>5</v>
      </c>
      <c r="F784" s="83">
        <v>29</v>
      </c>
      <c r="G784" s="82">
        <v>350</v>
      </c>
    </row>
    <row r="785" spans="1:7" s="7" customFormat="1" ht="14.25" customHeight="1">
      <c r="A785" s="23">
        <f>A784+1</f>
        <v>744</v>
      </c>
      <c r="B785" s="78" t="s">
        <v>753</v>
      </c>
      <c r="C785" s="79" t="s">
        <v>39</v>
      </c>
      <c r="D785" s="79"/>
      <c r="E785" s="80">
        <v>12</v>
      </c>
      <c r="F785" s="83">
        <v>20</v>
      </c>
      <c r="G785" s="82">
        <v>500</v>
      </c>
    </row>
    <row r="786" spans="1:7" s="7" customFormat="1" ht="14.25" customHeight="1">
      <c r="A786" s="23">
        <f>A785+1</f>
        <v>745</v>
      </c>
      <c r="B786" s="78" t="s">
        <v>753</v>
      </c>
      <c r="C786" s="79" t="s">
        <v>39</v>
      </c>
      <c r="D786" s="79"/>
      <c r="E786" s="80">
        <v>20</v>
      </c>
      <c r="F786" s="83">
        <v>111</v>
      </c>
      <c r="G786" s="82">
        <v>700</v>
      </c>
    </row>
    <row r="787" spans="1:7" s="7" customFormat="1" ht="14.25" customHeight="1">
      <c r="A787" s="23">
        <f>A786+1</f>
        <v>746</v>
      </c>
      <c r="B787" s="78" t="s">
        <v>157</v>
      </c>
      <c r="C787" s="79" t="s">
        <v>629</v>
      </c>
      <c r="D787" s="79"/>
      <c r="E787" s="80">
        <v>3</v>
      </c>
      <c r="F787" s="83">
        <v>86</v>
      </c>
      <c r="G787" s="82">
        <v>400</v>
      </c>
    </row>
    <row r="788" spans="1:7" s="7" customFormat="1" ht="14.25" customHeight="1">
      <c r="A788" s="23">
        <f>A787+1</f>
        <v>747</v>
      </c>
      <c r="B788" s="78" t="s">
        <v>157</v>
      </c>
      <c r="C788" s="79" t="s">
        <v>143</v>
      </c>
      <c r="D788" s="79"/>
      <c r="E788" s="80">
        <v>3</v>
      </c>
      <c r="F788" s="83">
        <v>200</v>
      </c>
      <c r="G788" s="82">
        <v>400</v>
      </c>
    </row>
    <row r="789" spans="1:7" s="7" customFormat="1" ht="14.25" customHeight="1">
      <c r="A789" s="23">
        <f>A788+1</f>
        <v>748</v>
      </c>
      <c r="B789" s="78" t="s">
        <v>157</v>
      </c>
      <c r="C789" s="79" t="s">
        <v>131</v>
      </c>
      <c r="D789" s="79"/>
      <c r="E789" s="80">
        <v>10</v>
      </c>
      <c r="F789" s="83">
        <v>13</v>
      </c>
      <c r="G789" s="82">
        <v>500</v>
      </c>
    </row>
    <row r="790" spans="1:7" s="7" customFormat="1" ht="14.25" customHeight="1">
      <c r="A790" s="23">
        <f>A789+1</f>
        <v>749</v>
      </c>
      <c r="B790" s="78" t="s">
        <v>754</v>
      </c>
      <c r="C790" s="79"/>
      <c r="D790" s="79" t="s">
        <v>755</v>
      </c>
      <c r="E790" s="80">
        <v>3</v>
      </c>
      <c r="F790" s="83">
        <v>16</v>
      </c>
      <c r="G790" s="82">
        <v>300</v>
      </c>
    </row>
    <row r="791" spans="1:7" s="7" customFormat="1" ht="14.25" customHeight="1">
      <c r="A791" s="23">
        <f>A790+1</f>
        <v>750</v>
      </c>
      <c r="B791" s="78" t="s">
        <v>754</v>
      </c>
      <c r="C791" s="79"/>
      <c r="D791" s="79" t="s">
        <v>628</v>
      </c>
      <c r="E791" s="80">
        <v>1.5</v>
      </c>
      <c r="F791" s="83">
        <v>50</v>
      </c>
      <c r="G791" s="82">
        <v>300</v>
      </c>
    </row>
    <row r="792" spans="1:7" s="7" customFormat="1" ht="14.25" customHeight="1">
      <c r="A792" s="23">
        <f>A791+1</f>
        <v>751</v>
      </c>
      <c r="B792" s="78" t="s">
        <v>575</v>
      </c>
      <c r="C792" s="79"/>
      <c r="D792" s="79" t="s">
        <v>143</v>
      </c>
      <c r="E792" s="80">
        <v>3</v>
      </c>
      <c r="F792" s="83">
        <v>50</v>
      </c>
      <c r="G792" s="82">
        <v>300</v>
      </c>
    </row>
    <row r="793" spans="1:7" s="7" customFormat="1" ht="14.25" customHeight="1">
      <c r="A793" s="23">
        <f>A792+1</f>
        <v>752</v>
      </c>
      <c r="B793" s="78" t="s">
        <v>575</v>
      </c>
      <c r="C793" s="79"/>
      <c r="D793" s="79" t="s">
        <v>628</v>
      </c>
      <c r="E793" s="80">
        <v>2</v>
      </c>
      <c r="F793" s="83">
        <v>135</v>
      </c>
      <c r="G793" s="82">
        <v>300</v>
      </c>
    </row>
    <row r="794" spans="1:7" s="7" customFormat="1" ht="14.25" customHeight="1">
      <c r="A794" s="23">
        <f>A793+1</f>
        <v>753</v>
      </c>
      <c r="B794" s="78" t="s">
        <v>756</v>
      </c>
      <c r="C794" s="79"/>
      <c r="D794" s="79" t="s">
        <v>663</v>
      </c>
      <c r="E794" s="80">
        <v>2</v>
      </c>
      <c r="F794" s="83">
        <v>160</v>
      </c>
      <c r="G794" s="82">
        <v>300</v>
      </c>
    </row>
    <row r="795" spans="1:7" s="7" customFormat="1" ht="14.25" customHeight="1">
      <c r="A795" s="23">
        <f>A794+1</f>
        <v>754</v>
      </c>
      <c r="B795" s="78" t="s">
        <v>757</v>
      </c>
      <c r="C795" s="79"/>
      <c r="D795" s="79" t="s">
        <v>755</v>
      </c>
      <c r="E795" s="80">
        <v>3</v>
      </c>
      <c r="F795" s="83">
        <v>8</v>
      </c>
      <c r="G795" s="82">
        <v>300</v>
      </c>
    </row>
    <row r="796" spans="1:7" s="7" customFormat="1" ht="14.25" customHeight="1">
      <c r="A796" s="23">
        <f>A795+1</f>
        <v>755</v>
      </c>
      <c r="B796" s="78" t="s">
        <v>757</v>
      </c>
      <c r="C796" s="79"/>
      <c r="D796" s="79" t="s">
        <v>628</v>
      </c>
      <c r="E796" s="80">
        <v>1.5</v>
      </c>
      <c r="F796" s="83">
        <v>20</v>
      </c>
      <c r="G796" s="82">
        <v>300</v>
      </c>
    </row>
    <row r="797" spans="1:7" s="7" customFormat="1" ht="14.25" customHeight="1">
      <c r="A797" s="23">
        <f>A796+1</f>
        <v>756</v>
      </c>
      <c r="B797" s="78" t="s">
        <v>758</v>
      </c>
      <c r="C797" s="79" t="s">
        <v>240</v>
      </c>
      <c r="D797" s="79"/>
      <c r="E797" s="80">
        <v>35</v>
      </c>
      <c r="F797" s="83">
        <v>5</v>
      </c>
      <c r="G797" s="82">
        <v>4000</v>
      </c>
    </row>
    <row r="798" spans="1:7" s="7" customFormat="1" ht="14.25" customHeight="1">
      <c r="A798" s="23">
        <f>A797+1</f>
        <v>757</v>
      </c>
      <c r="B798" s="78" t="s">
        <v>758</v>
      </c>
      <c r="C798" s="79" t="s">
        <v>162</v>
      </c>
      <c r="D798" s="79"/>
      <c r="E798" s="80">
        <v>60</v>
      </c>
      <c r="F798" s="83">
        <v>15</v>
      </c>
      <c r="G798" s="82">
        <v>5000</v>
      </c>
    </row>
    <row r="799" spans="1:7" s="7" customFormat="1" ht="14.25" customHeight="1">
      <c r="A799" s="23">
        <f>A798+1</f>
        <v>758</v>
      </c>
      <c r="B799" s="78" t="s">
        <v>759</v>
      </c>
      <c r="C799" s="79" t="s">
        <v>99</v>
      </c>
      <c r="D799" s="79"/>
      <c r="E799" s="80">
        <v>60</v>
      </c>
      <c r="F799" s="83">
        <v>9</v>
      </c>
      <c r="G799" s="82">
        <v>5000</v>
      </c>
    </row>
    <row r="800" spans="1:7" s="7" customFormat="1" ht="14.25" customHeight="1">
      <c r="A800" s="23">
        <f>A799+1</f>
        <v>759</v>
      </c>
      <c r="B800" s="78" t="s">
        <v>760</v>
      </c>
      <c r="C800" s="79" t="s">
        <v>167</v>
      </c>
      <c r="D800" s="79"/>
      <c r="E800" s="80" t="s">
        <v>761</v>
      </c>
      <c r="F800" s="83">
        <v>80</v>
      </c>
      <c r="G800" s="82">
        <v>7000</v>
      </c>
    </row>
    <row r="801" spans="1:7" s="7" customFormat="1" ht="14.25" customHeight="1">
      <c r="A801" s="23">
        <f>A800+1</f>
        <v>760</v>
      </c>
      <c r="B801" s="78" t="s">
        <v>762</v>
      </c>
      <c r="C801" s="79" t="s">
        <v>292</v>
      </c>
      <c r="D801" s="79"/>
      <c r="E801" s="80">
        <v>35</v>
      </c>
      <c r="F801" s="83">
        <v>4</v>
      </c>
      <c r="G801" s="82">
        <v>4000</v>
      </c>
    </row>
    <row r="802" spans="1:7" s="7" customFormat="1" ht="14.25" customHeight="1">
      <c r="A802" s="23">
        <f>A801+1</f>
        <v>761</v>
      </c>
      <c r="B802" s="78" t="s">
        <v>763</v>
      </c>
      <c r="C802" s="79" t="s">
        <v>39</v>
      </c>
      <c r="D802" s="79"/>
      <c r="E802" s="80">
        <v>20</v>
      </c>
      <c r="F802" s="83">
        <v>10</v>
      </c>
      <c r="G802" s="82">
        <v>3000</v>
      </c>
    </row>
    <row r="803" spans="1:7" s="7" customFormat="1" ht="14.25" customHeight="1">
      <c r="A803" s="23">
        <f>A802+1</f>
        <v>762</v>
      </c>
      <c r="B803" s="78" t="s">
        <v>763</v>
      </c>
      <c r="C803" s="79" t="s">
        <v>39</v>
      </c>
      <c r="D803" s="79"/>
      <c r="E803" s="80">
        <v>30</v>
      </c>
      <c r="F803" s="83">
        <v>10</v>
      </c>
      <c r="G803" s="82">
        <v>4000</v>
      </c>
    </row>
    <row r="804" spans="1:7" s="7" customFormat="1" ht="14.25" customHeight="1">
      <c r="A804" s="23">
        <f>A803+1</f>
        <v>763</v>
      </c>
      <c r="B804" s="78" t="s">
        <v>764</v>
      </c>
      <c r="C804" s="79" t="s">
        <v>688</v>
      </c>
      <c r="D804" s="79"/>
      <c r="E804" s="80">
        <v>3</v>
      </c>
      <c r="F804" s="83">
        <v>30</v>
      </c>
      <c r="G804" s="82">
        <v>400</v>
      </c>
    </row>
    <row r="805" spans="1:7" s="7" customFormat="1" ht="14.25" customHeight="1">
      <c r="A805" s="23">
        <f>A804+1</f>
        <v>764</v>
      </c>
      <c r="B805" s="78" t="s">
        <v>765</v>
      </c>
      <c r="C805" s="79" t="s">
        <v>175</v>
      </c>
      <c r="D805" s="79"/>
      <c r="E805" s="80">
        <v>3</v>
      </c>
      <c r="F805" s="83">
        <v>105</v>
      </c>
      <c r="G805" s="82">
        <v>400</v>
      </c>
    </row>
    <row r="806" spans="1:7" s="7" customFormat="1" ht="14.25" customHeight="1">
      <c r="A806" s="23">
        <f>A805+1</f>
        <v>765</v>
      </c>
      <c r="B806" s="78" t="s">
        <v>765</v>
      </c>
      <c r="C806" s="79" t="s">
        <v>175</v>
      </c>
      <c r="D806" s="79"/>
      <c r="E806" s="80">
        <v>3</v>
      </c>
      <c r="F806" s="83">
        <v>200</v>
      </c>
      <c r="G806" s="82">
        <v>400</v>
      </c>
    </row>
    <row r="807" spans="1:7" s="7" customFormat="1" ht="14.25" customHeight="1">
      <c r="A807" s="23">
        <f>A806+1</f>
        <v>766</v>
      </c>
      <c r="B807" s="78" t="s">
        <v>766</v>
      </c>
      <c r="C807" s="79" t="s">
        <v>318</v>
      </c>
      <c r="D807" s="79"/>
      <c r="E807" s="80">
        <v>3</v>
      </c>
      <c r="F807" s="83">
        <v>500</v>
      </c>
      <c r="G807" s="82">
        <v>400</v>
      </c>
    </row>
    <row r="808" spans="1:7" s="7" customFormat="1" ht="14.25" customHeight="1">
      <c r="A808" s="23">
        <f>A807+1</f>
        <v>767</v>
      </c>
      <c r="B808" s="78" t="s">
        <v>767</v>
      </c>
      <c r="C808" s="79" t="s">
        <v>175</v>
      </c>
      <c r="D808" s="79"/>
      <c r="E808" s="80">
        <v>3</v>
      </c>
      <c r="F808" s="83">
        <v>95</v>
      </c>
      <c r="G808" s="82">
        <v>400</v>
      </c>
    </row>
    <row r="809" spans="1:7" s="7" customFormat="1" ht="14.25" customHeight="1">
      <c r="A809" s="23">
        <f>A808+1</f>
        <v>768</v>
      </c>
      <c r="B809" s="78" t="s">
        <v>768</v>
      </c>
      <c r="C809" s="79" t="s">
        <v>769</v>
      </c>
      <c r="D809" s="79"/>
      <c r="E809" s="80">
        <v>3</v>
      </c>
      <c r="F809" s="83">
        <v>95</v>
      </c>
      <c r="G809" s="82">
        <v>400</v>
      </c>
    </row>
    <row r="810" spans="1:7" s="7" customFormat="1" ht="14.25" customHeight="1">
      <c r="A810" s="23">
        <f>A809+1</f>
        <v>769</v>
      </c>
      <c r="B810" s="78" t="s">
        <v>770</v>
      </c>
      <c r="C810" s="79" t="s">
        <v>175</v>
      </c>
      <c r="D810" s="79"/>
      <c r="E810" s="80">
        <v>3</v>
      </c>
      <c r="F810" s="83">
        <v>95</v>
      </c>
      <c r="G810" s="82">
        <v>400</v>
      </c>
    </row>
    <row r="811" spans="1:7" s="7" customFormat="1" ht="14.25" customHeight="1">
      <c r="A811" s="23">
        <f>A810+1</f>
        <v>770</v>
      </c>
      <c r="B811" s="78" t="s">
        <v>260</v>
      </c>
      <c r="C811" s="79" t="s">
        <v>77</v>
      </c>
      <c r="D811" s="79"/>
      <c r="E811" s="80">
        <v>10</v>
      </c>
      <c r="F811" s="83">
        <v>50</v>
      </c>
      <c r="G811" s="82">
        <v>700</v>
      </c>
    </row>
    <row r="812" spans="1:7" s="7" customFormat="1" ht="14.25" customHeight="1">
      <c r="A812" s="23">
        <f>A811+1</f>
        <v>771</v>
      </c>
      <c r="B812" s="78" t="s">
        <v>54</v>
      </c>
      <c r="C812" s="79" t="s">
        <v>631</v>
      </c>
      <c r="D812" s="79"/>
      <c r="E812" s="80">
        <v>5</v>
      </c>
      <c r="F812" s="83">
        <v>75</v>
      </c>
      <c r="G812" s="82">
        <v>600</v>
      </c>
    </row>
    <row r="813" spans="1:7" s="7" customFormat="1" ht="14.25" customHeight="1">
      <c r="A813" s="23">
        <f>A812+1</f>
        <v>772</v>
      </c>
      <c r="B813" s="78" t="s">
        <v>771</v>
      </c>
      <c r="C813" s="79" t="s">
        <v>177</v>
      </c>
      <c r="D813" s="79"/>
      <c r="E813" s="80">
        <v>3</v>
      </c>
      <c r="F813" s="83">
        <v>21</v>
      </c>
      <c r="G813" s="82">
        <v>300</v>
      </c>
    </row>
    <row r="814" spans="1:7" s="7" customFormat="1" ht="14.25" customHeight="1">
      <c r="A814" s="23">
        <f>A813+1</f>
        <v>773</v>
      </c>
      <c r="B814" s="78" t="s">
        <v>772</v>
      </c>
      <c r="C814" s="79" t="s">
        <v>177</v>
      </c>
      <c r="D814" s="79"/>
      <c r="E814" s="80">
        <v>3</v>
      </c>
      <c r="F814" s="83">
        <v>10</v>
      </c>
      <c r="G814" s="82">
        <v>300</v>
      </c>
    </row>
    <row r="815" spans="1:7" s="7" customFormat="1" ht="14.25" customHeight="1">
      <c r="A815" s="23">
        <f>A814+1</f>
        <v>774</v>
      </c>
      <c r="B815" s="78" t="s">
        <v>773</v>
      </c>
      <c r="C815" s="79" t="s">
        <v>177</v>
      </c>
      <c r="D815" s="79"/>
      <c r="E815" s="80">
        <v>3</v>
      </c>
      <c r="F815" s="83">
        <v>4</v>
      </c>
      <c r="G815" s="82">
        <v>300</v>
      </c>
    </row>
    <row r="816" spans="1:7" s="7" customFormat="1" ht="14.25" customHeight="1">
      <c r="A816" s="23">
        <f>A815+1</f>
        <v>775</v>
      </c>
      <c r="B816" s="78" t="s">
        <v>774</v>
      </c>
      <c r="C816" s="79" t="s">
        <v>177</v>
      </c>
      <c r="D816" s="79"/>
      <c r="E816" s="80">
        <v>3</v>
      </c>
      <c r="F816" s="83">
        <v>26</v>
      </c>
      <c r="G816" s="82">
        <v>300</v>
      </c>
    </row>
    <row r="817" spans="1:7" s="7" customFormat="1" ht="14.25" customHeight="1">
      <c r="A817" s="23">
        <f>A816+1</f>
        <v>776</v>
      </c>
      <c r="B817" s="78" t="s">
        <v>775</v>
      </c>
      <c r="C817" s="79" t="s">
        <v>177</v>
      </c>
      <c r="D817" s="79"/>
      <c r="E817" s="80">
        <v>3</v>
      </c>
      <c r="F817" s="83">
        <v>27</v>
      </c>
      <c r="G817" s="82">
        <v>300</v>
      </c>
    </row>
    <row r="818" spans="1:7" s="7" customFormat="1" ht="14.25" customHeight="1">
      <c r="A818" s="23">
        <f>A817+1</f>
        <v>777</v>
      </c>
      <c r="B818" s="78" t="s">
        <v>776</v>
      </c>
      <c r="C818" s="79" t="s">
        <v>177</v>
      </c>
      <c r="D818" s="79"/>
      <c r="E818" s="80">
        <v>3</v>
      </c>
      <c r="F818" s="83">
        <v>27</v>
      </c>
      <c r="G818" s="82">
        <v>300</v>
      </c>
    </row>
    <row r="819" spans="1:7" s="7" customFormat="1" ht="14.25" customHeight="1">
      <c r="A819" s="23">
        <f>A818+1</f>
        <v>778</v>
      </c>
      <c r="B819" s="78" t="s">
        <v>777</v>
      </c>
      <c r="C819" s="79" t="s">
        <v>177</v>
      </c>
      <c r="D819" s="79"/>
      <c r="E819" s="80">
        <v>3</v>
      </c>
      <c r="F819" s="83">
        <v>30</v>
      </c>
      <c r="G819" s="82">
        <v>300</v>
      </c>
    </row>
    <row r="820" spans="1:7" s="7" customFormat="1" ht="14.25" customHeight="1">
      <c r="A820" s="23">
        <f>A819+1</f>
        <v>779</v>
      </c>
      <c r="B820" s="78" t="s">
        <v>778</v>
      </c>
      <c r="C820" s="79" t="s">
        <v>177</v>
      </c>
      <c r="D820" s="79"/>
      <c r="E820" s="80">
        <v>3</v>
      </c>
      <c r="F820" s="83">
        <v>5</v>
      </c>
      <c r="G820" s="82">
        <v>300</v>
      </c>
    </row>
    <row r="821" spans="1:7" s="7" customFormat="1" ht="14.25" customHeight="1">
      <c r="A821" s="23">
        <f>A820+1</f>
        <v>780</v>
      </c>
      <c r="B821" s="78" t="s">
        <v>779</v>
      </c>
      <c r="C821" s="79" t="s">
        <v>177</v>
      </c>
      <c r="D821" s="79"/>
      <c r="E821" s="80">
        <v>3</v>
      </c>
      <c r="F821" s="83">
        <v>3</v>
      </c>
      <c r="G821" s="82">
        <v>300</v>
      </c>
    </row>
    <row r="822" spans="1:7" s="7" customFormat="1" ht="14.25" customHeight="1">
      <c r="A822" s="23">
        <f>A821+1</f>
        <v>781</v>
      </c>
      <c r="B822" s="78" t="s">
        <v>780</v>
      </c>
      <c r="C822" s="79" t="s">
        <v>177</v>
      </c>
      <c r="D822" s="79"/>
      <c r="E822" s="80">
        <v>3</v>
      </c>
      <c r="F822" s="83">
        <v>18</v>
      </c>
      <c r="G822" s="82">
        <v>300</v>
      </c>
    </row>
    <row r="823" spans="1:7" s="7" customFormat="1" ht="14.25" customHeight="1">
      <c r="A823" s="23">
        <f>A822+1</f>
        <v>782</v>
      </c>
      <c r="B823" s="78" t="s">
        <v>781</v>
      </c>
      <c r="C823" s="79" t="s">
        <v>177</v>
      </c>
      <c r="D823" s="79"/>
      <c r="E823" s="80">
        <v>3</v>
      </c>
      <c r="F823" s="83">
        <v>6</v>
      </c>
      <c r="G823" s="82">
        <v>300</v>
      </c>
    </row>
    <row r="824" spans="1:7" s="7" customFormat="1" ht="14.25" customHeight="1">
      <c r="A824" s="23">
        <f>A823+1</f>
        <v>783</v>
      </c>
      <c r="B824" s="78" t="s">
        <v>782</v>
      </c>
      <c r="C824" s="79" t="s">
        <v>177</v>
      </c>
      <c r="D824" s="79"/>
      <c r="E824" s="80">
        <v>3</v>
      </c>
      <c r="F824" s="83">
        <v>20</v>
      </c>
      <c r="G824" s="82">
        <v>300</v>
      </c>
    </row>
    <row r="825" spans="1:7" s="7" customFormat="1" ht="14.25" customHeight="1">
      <c r="A825" s="23">
        <f>A824+1</f>
        <v>784</v>
      </c>
      <c r="B825" s="78" t="s">
        <v>783</v>
      </c>
      <c r="C825" s="79" t="s">
        <v>177</v>
      </c>
      <c r="D825" s="79"/>
      <c r="E825" s="80">
        <v>3</v>
      </c>
      <c r="F825" s="83">
        <v>25</v>
      </c>
      <c r="G825" s="82">
        <v>300</v>
      </c>
    </row>
    <row r="826" spans="1:7" s="7" customFormat="1" ht="14.25" customHeight="1">
      <c r="A826" s="23">
        <f>A825+1</f>
        <v>785</v>
      </c>
      <c r="B826" s="78" t="s">
        <v>784</v>
      </c>
      <c r="C826" s="79" t="s">
        <v>177</v>
      </c>
      <c r="D826" s="79"/>
      <c r="E826" s="80">
        <v>3</v>
      </c>
      <c r="F826" s="83">
        <v>21</v>
      </c>
      <c r="G826" s="82">
        <v>300</v>
      </c>
    </row>
    <row r="827" spans="1:7" s="7" customFormat="1" ht="14.25" customHeight="1">
      <c r="A827" s="23">
        <f>A826+1</f>
        <v>786</v>
      </c>
      <c r="B827" s="78" t="s">
        <v>785</v>
      </c>
      <c r="C827" s="79" t="s">
        <v>177</v>
      </c>
      <c r="D827" s="79"/>
      <c r="E827" s="80">
        <v>3</v>
      </c>
      <c r="F827" s="83">
        <v>23</v>
      </c>
      <c r="G827" s="82">
        <v>300</v>
      </c>
    </row>
    <row r="828" spans="1:7" s="7" customFormat="1" ht="14.25" customHeight="1">
      <c r="A828" s="23">
        <f>A827+1</f>
        <v>787</v>
      </c>
      <c r="B828" s="78" t="s">
        <v>786</v>
      </c>
      <c r="C828" s="79" t="s">
        <v>177</v>
      </c>
      <c r="D828" s="79"/>
      <c r="E828" s="80">
        <v>3</v>
      </c>
      <c r="F828" s="83">
        <v>4</v>
      </c>
      <c r="G828" s="82">
        <v>300</v>
      </c>
    </row>
    <row r="829" spans="1:7" s="45" customFormat="1" ht="14.25" customHeight="1">
      <c r="A829" s="23">
        <f>A828+1</f>
        <v>788</v>
      </c>
      <c r="B829" s="78" t="s">
        <v>787</v>
      </c>
      <c r="C829" s="79" t="s">
        <v>211</v>
      </c>
      <c r="D829" s="79"/>
      <c r="E829" s="80">
        <v>35</v>
      </c>
      <c r="F829" s="83">
        <v>15</v>
      </c>
      <c r="G829" s="82">
        <v>5100</v>
      </c>
    </row>
    <row r="830" spans="1:7" s="45" customFormat="1" ht="14.25" customHeight="1">
      <c r="A830" s="23">
        <f>A829+1</f>
        <v>789</v>
      </c>
      <c r="B830" s="78" t="s">
        <v>55</v>
      </c>
      <c r="C830" s="79" t="s">
        <v>146</v>
      </c>
      <c r="D830" s="79"/>
      <c r="E830" s="80">
        <v>5</v>
      </c>
      <c r="F830" s="83">
        <v>8</v>
      </c>
      <c r="G830" s="82">
        <v>600</v>
      </c>
    </row>
    <row r="831" spans="1:7" s="45" customFormat="1" ht="14.25" customHeight="1">
      <c r="A831" s="23">
        <f>A830+1</f>
        <v>790</v>
      </c>
      <c r="B831" s="78" t="s">
        <v>55</v>
      </c>
      <c r="C831" s="79" t="s">
        <v>77</v>
      </c>
      <c r="D831" s="79"/>
      <c r="E831" s="80">
        <v>12</v>
      </c>
      <c r="F831" s="83">
        <v>23</v>
      </c>
      <c r="G831" s="82">
        <v>700</v>
      </c>
    </row>
    <row r="832" spans="1:7" s="45" customFormat="1" ht="12.75">
      <c r="A832" s="23">
        <f>A831+1</f>
        <v>791</v>
      </c>
      <c r="B832" s="78" t="s">
        <v>788</v>
      </c>
      <c r="C832" s="79" t="s">
        <v>175</v>
      </c>
      <c r="D832" s="79"/>
      <c r="E832" s="80">
        <v>3</v>
      </c>
      <c r="F832" s="83">
        <v>170</v>
      </c>
      <c r="G832" s="82">
        <v>150</v>
      </c>
    </row>
    <row r="833" spans="1:7" s="45" customFormat="1" ht="12.75">
      <c r="A833" s="23">
        <f>A832+1</f>
        <v>792</v>
      </c>
      <c r="B833" s="78" t="s">
        <v>789</v>
      </c>
      <c r="C833" s="79" t="s">
        <v>143</v>
      </c>
      <c r="D833" s="79"/>
      <c r="E833" s="80"/>
      <c r="F833" s="83">
        <v>29</v>
      </c>
      <c r="G833" s="82">
        <v>350</v>
      </c>
    </row>
    <row r="834" spans="1:7" s="45" customFormat="1" ht="12.75">
      <c r="A834" s="23">
        <f>A833+1</f>
        <v>793</v>
      </c>
      <c r="B834" s="78" t="s">
        <v>790</v>
      </c>
      <c r="C834" s="79" t="s">
        <v>628</v>
      </c>
      <c r="D834" s="79"/>
      <c r="E834" s="80">
        <v>3</v>
      </c>
      <c r="F834" s="83">
        <v>170</v>
      </c>
      <c r="G834" s="82">
        <v>400</v>
      </c>
    </row>
    <row r="835" spans="1:7" s="45" customFormat="1" ht="12.75">
      <c r="A835" s="23">
        <f>A834+1</f>
        <v>794</v>
      </c>
      <c r="B835" s="78" t="s">
        <v>790</v>
      </c>
      <c r="C835" s="79" t="s">
        <v>663</v>
      </c>
      <c r="D835" s="79"/>
      <c r="E835" s="80">
        <v>1.5</v>
      </c>
      <c r="F835" s="83">
        <v>190</v>
      </c>
      <c r="G835" s="82">
        <v>400</v>
      </c>
    </row>
    <row r="836" spans="1:7" s="45" customFormat="1" ht="12.75">
      <c r="A836" s="23">
        <f>A835+1</f>
        <v>795</v>
      </c>
      <c r="B836" s="78" t="s">
        <v>791</v>
      </c>
      <c r="C836" s="79" t="s">
        <v>628</v>
      </c>
      <c r="D836" s="79"/>
      <c r="E836" s="80">
        <v>3</v>
      </c>
      <c r="F836" s="83">
        <v>83</v>
      </c>
      <c r="G836" s="82">
        <v>400</v>
      </c>
    </row>
    <row r="837" spans="1:7" s="45" customFormat="1" ht="12.75">
      <c r="A837" s="23">
        <f>A836+1</f>
        <v>796</v>
      </c>
      <c r="B837" s="78" t="s">
        <v>791</v>
      </c>
      <c r="C837" s="79" t="s">
        <v>663</v>
      </c>
      <c r="D837" s="79"/>
      <c r="E837" s="80">
        <v>1.5</v>
      </c>
      <c r="F837" s="83">
        <v>7</v>
      </c>
      <c r="G837" s="82">
        <v>400</v>
      </c>
    </row>
    <row r="838" spans="1:7" s="45" customFormat="1" ht="12.75">
      <c r="A838" s="23">
        <f>A837+1</f>
        <v>797</v>
      </c>
      <c r="B838" s="78" t="s">
        <v>792</v>
      </c>
      <c r="C838" s="79" t="s">
        <v>69</v>
      </c>
      <c r="D838" s="79"/>
      <c r="E838" s="80">
        <v>35</v>
      </c>
      <c r="F838" s="83">
        <v>50</v>
      </c>
      <c r="G838" s="82">
        <v>750</v>
      </c>
    </row>
    <row r="839" spans="1:7" s="45" customFormat="1" ht="12.75">
      <c r="A839" s="23">
        <f>A838+1</f>
        <v>798</v>
      </c>
      <c r="B839" s="78" t="s">
        <v>793</v>
      </c>
      <c r="C839" s="79" t="s">
        <v>631</v>
      </c>
      <c r="D839" s="79"/>
      <c r="E839" s="80">
        <v>2</v>
      </c>
      <c r="F839" s="83">
        <v>90</v>
      </c>
      <c r="G839" s="82">
        <v>300</v>
      </c>
    </row>
    <row r="840" spans="1:7" s="45" customFormat="1" ht="12.75">
      <c r="A840" s="23">
        <f>A839+1</f>
        <v>799</v>
      </c>
      <c r="B840" s="78" t="s">
        <v>794</v>
      </c>
      <c r="C840" s="79" t="s">
        <v>795</v>
      </c>
      <c r="D840" s="79"/>
      <c r="E840" s="80">
        <v>2</v>
      </c>
      <c r="F840" s="83">
        <v>60</v>
      </c>
      <c r="G840" s="82">
        <v>300</v>
      </c>
    </row>
    <row r="841" spans="1:7" s="45" customFormat="1" ht="12.75">
      <c r="A841" s="23">
        <f>A840+1</f>
        <v>800</v>
      </c>
      <c r="B841" s="78" t="s">
        <v>796</v>
      </c>
      <c r="C841" s="79" t="s">
        <v>631</v>
      </c>
      <c r="D841" s="79"/>
      <c r="E841" s="80">
        <v>3</v>
      </c>
      <c r="F841" s="83">
        <v>70</v>
      </c>
      <c r="G841" s="82">
        <v>300</v>
      </c>
    </row>
    <row r="842" spans="1:7" s="45" customFormat="1" ht="12.75">
      <c r="A842" s="23">
        <f>A841+1</f>
        <v>801</v>
      </c>
      <c r="B842" s="78" t="s">
        <v>273</v>
      </c>
      <c r="C842" s="79" t="s">
        <v>133</v>
      </c>
      <c r="D842" s="79"/>
      <c r="E842" s="80">
        <v>3</v>
      </c>
      <c r="F842" s="83">
        <v>40</v>
      </c>
      <c r="G842" s="82">
        <v>600</v>
      </c>
    </row>
    <row r="843" spans="1:7" s="45" customFormat="1" ht="12.75">
      <c r="A843" s="23">
        <f>A842+1</f>
        <v>802</v>
      </c>
      <c r="B843" s="78" t="s">
        <v>142</v>
      </c>
      <c r="C843" s="79" t="s">
        <v>628</v>
      </c>
      <c r="D843" s="79"/>
      <c r="E843" s="80">
        <v>3</v>
      </c>
      <c r="F843" s="83">
        <v>500</v>
      </c>
      <c r="G843" s="82">
        <v>300</v>
      </c>
    </row>
    <row r="844" spans="1:7" s="45" customFormat="1" ht="12.75">
      <c r="A844" s="23">
        <f>A843+1</f>
        <v>803</v>
      </c>
      <c r="B844" s="78" t="s">
        <v>142</v>
      </c>
      <c r="C844" s="79" t="s">
        <v>631</v>
      </c>
      <c r="D844" s="79"/>
      <c r="E844" s="80">
        <v>5</v>
      </c>
      <c r="F844" s="83">
        <v>180</v>
      </c>
      <c r="G844" s="82">
        <v>350</v>
      </c>
    </row>
    <row r="845" spans="1:7" s="45" customFormat="1" ht="12.75">
      <c r="A845" s="23">
        <f>A844+1</f>
        <v>804</v>
      </c>
      <c r="B845" s="78" t="s">
        <v>797</v>
      </c>
      <c r="C845" s="79" t="s">
        <v>318</v>
      </c>
      <c r="D845" s="79"/>
      <c r="E845" s="80">
        <v>3</v>
      </c>
      <c r="F845" s="83">
        <v>158</v>
      </c>
      <c r="G845" s="82">
        <v>300</v>
      </c>
    </row>
    <row r="846" spans="1:7" s="45" customFormat="1" ht="12.75">
      <c r="A846" s="23">
        <f>A845+1</f>
        <v>805</v>
      </c>
      <c r="B846" s="78" t="s">
        <v>797</v>
      </c>
      <c r="C846" s="79" t="s">
        <v>318</v>
      </c>
      <c r="D846" s="79"/>
      <c r="E846" s="80">
        <v>5</v>
      </c>
      <c r="F846" s="83">
        <v>13</v>
      </c>
      <c r="G846" s="82">
        <v>350</v>
      </c>
    </row>
    <row r="847" spans="1:7" s="45" customFormat="1" ht="12.75">
      <c r="A847" s="23">
        <f>A846+1</f>
        <v>806</v>
      </c>
      <c r="B847" s="78" t="s">
        <v>797</v>
      </c>
      <c r="C847" s="79" t="s">
        <v>631</v>
      </c>
      <c r="D847" s="79"/>
      <c r="E847" s="80">
        <v>10</v>
      </c>
      <c r="F847" s="83">
        <v>8</v>
      </c>
      <c r="G847" s="82">
        <v>400</v>
      </c>
    </row>
    <row r="848" spans="1:7" s="45" customFormat="1" ht="12.75">
      <c r="A848" s="23">
        <f>A847+1</f>
        <v>807</v>
      </c>
      <c r="B848" s="78" t="s">
        <v>798</v>
      </c>
      <c r="C848" s="79" t="s">
        <v>628</v>
      </c>
      <c r="D848" s="79"/>
      <c r="E848" s="80">
        <v>3</v>
      </c>
      <c r="F848" s="83">
        <v>118</v>
      </c>
      <c r="G848" s="82">
        <v>300</v>
      </c>
    </row>
    <row r="849" spans="1:7" s="45" customFormat="1" ht="12.75">
      <c r="A849" s="23">
        <f>A848+1</f>
        <v>808</v>
      </c>
      <c r="B849" s="78" t="s">
        <v>798</v>
      </c>
      <c r="C849" s="79" t="s">
        <v>631</v>
      </c>
      <c r="D849" s="79"/>
      <c r="E849" s="80">
        <v>10</v>
      </c>
      <c r="F849" s="83">
        <v>4</v>
      </c>
      <c r="G849" s="82">
        <v>350</v>
      </c>
    </row>
    <row r="850" spans="1:7" s="45" customFormat="1" ht="12.75">
      <c r="A850" s="23">
        <f>A849+1</f>
        <v>809</v>
      </c>
      <c r="B850" s="78" t="s">
        <v>799</v>
      </c>
      <c r="C850" s="79" t="s">
        <v>800</v>
      </c>
      <c r="D850" s="79"/>
      <c r="E850" s="80">
        <v>3</v>
      </c>
      <c r="F850" s="83">
        <v>18</v>
      </c>
      <c r="G850" s="82">
        <v>300</v>
      </c>
    </row>
    <row r="851" spans="1:7" s="45" customFormat="1" ht="12.75">
      <c r="A851" s="23">
        <f>A850+1</f>
        <v>810</v>
      </c>
      <c r="B851" s="78" t="s">
        <v>801</v>
      </c>
      <c r="C851" s="79" t="s">
        <v>800</v>
      </c>
      <c r="D851" s="79"/>
      <c r="E851" s="80">
        <v>3</v>
      </c>
      <c r="F851" s="83">
        <v>14</v>
      </c>
      <c r="G851" s="82">
        <v>300</v>
      </c>
    </row>
    <row r="852" spans="1:7" s="45" customFormat="1" ht="12.75">
      <c r="A852" s="23">
        <f>A851+1</f>
        <v>811</v>
      </c>
      <c r="B852" s="78" t="s">
        <v>802</v>
      </c>
      <c r="C852" s="79" t="s">
        <v>800</v>
      </c>
      <c r="D852" s="79"/>
      <c r="E852" s="80">
        <v>3</v>
      </c>
      <c r="F852" s="83">
        <v>24</v>
      </c>
      <c r="G852" s="82">
        <v>300</v>
      </c>
    </row>
    <row r="853" spans="1:7" s="45" customFormat="1" ht="12.75">
      <c r="A853" s="23">
        <f>A852+1</f>
        <v>812</v>
      </c>
      <c r="B853" s="78" t="s">
        <v>803</v>
      </c>
      <c r="C853" s="79" t="s">
        <v>800</v>
      </c>
      <c r="D853" s="79"/>
      <c r="E853" s="80">
        <v>3</v>
      </c>
      <c r="F853" s="83">
        <v>20</v>
      </c>
      <c r="G853" s="82">
        <v>300</v>
      </c>
    </row>
    <row r="854" spans="1:7" s="45" customFormat="1" ht="12.75">
      <c r="A854" s="23">
        <f>A853+1</f>
        <v>813</v>
      </c>
      <c r="B854" s="78" t="s">
        <v>804</v>
      </c>
      <c r="C854" s="79" t="s">
        <v>800</v>
      </c>
      <c r="D854" s="79"/>
      <c r="E854" s="80">
        <v>3</v>
      </c>
      <c r="F854" s="83">
        <v>32</v>
      </c>
      <c r="G854" s="82">
        <v>300</v>
      </c>
    </row>
    <row r="855" spans="1:7" s="45" customFormat="1" ht="12.75">
      <c r="A855" s="23">
        <f>A854+1</f>
        <v>814</v>
      </c>
      <c r="B855" s="78" t="s">
        <v>805</v>
      </c>
      <c r="C855" s="79" t="s">
        <v>800</v>
      </c>
      <c r="D855" s="79"/>
      <c r="E855" s="80">
        <v>3</v>
      </c>
      <c r="F855" s="83">
        <v>9</v>
      </c>
      <c r="G855" s="82">
        <v>300</v>
      </c>
    </row>
    <row r="856" spans="1:7" s="45" customFormat="1" ht="12.75">
      <c r="A856" s="23">
        <f>A855+1</f>
        <v>815</v>
      </c>
      <c r="B856" s="78" t="s">
        <v>806</v>
      </c>
      <c r="C856" s="79" t="s">
        <v>800</v>
      </c>
      <c r="D856" s="79"/>
      <c r="E856" s="80">
        <v>3</v>
      </c>
      <c r="F856" s="83">
        <v>7</v>
      </c>
      <c r="G856" s="82">
        <v>300</v>
      </c>
    </row>
    <row r="857" spans="1:7" s="45" customFormat="1" ht="12.75">
      <c r="A857" s="23">
        <f>A856+1</f>
        <v>816</v>
      </c>
      <c r="B857" s="78" t="s">
        <v>807</v>
      </c>
      <c r="C857" s="79" t="s">
        <v>800</v>
      </c>
      <c r="D857" s="79"/>
      <c r="E857" s="80">
        <v>3</v>
      </c>
      <c r="F857" s="83">
        <v>24</v>
      </c>
      <c r="G857" s="82">
        <v>300</v>
      </c>
    </row>
    <row r="858" spans="1:7" s="45" customFormat="1" ht="12.75">
      <c r="A858" s="23">
        <f>A857+1</f>
        <v>817</v>
      </c>
      <c r="B858" s="78" t="s">
        <v>808</v>
      </c>
      <c r="C858" s="79" t="s">
        <v>800</v>
      </c>
      <c r="D858" s="79"/>
      <c r="E858" s="80">
        <v>3</v>
      </c>
      <c r="F858" s="83">
        <v>26</v>
      </c>
      <c r="G858" s="82">
        <v>300</v>
      </c>
    </row>
    <row r="859" spans="1:7" s="45" customFormat="1" ht="12.75">
      <c r="A859" s="23">
        <f>A858+1</f>
        <v>818</v>
      </c>
      <c r="B859" s="78" t="s">
        <v>809</v>
      </c>
      <c r="C859" s="79">
        <v>0.15</v>
      </c>
      <c r="D859" s="79"/>
      <c r="E859" s="80">
        <v>3</v>
      </c>
      <c r="F859" s="83">
        <v>11</v>
      </c>
      <c r="G859" s="82">
        <v>300</v>
      </c>
    </row>
    <row r="860" spans="1:7" s="45" customFormat="1" ht="12.75">
      <c r="A860" s="23">
        <f>A859+1</f>
        <v>819</v>
      </c>
      <c r="B860" s="78" t="s">
        <v>810</v>
      </c>
      <c r="C860" s="79" t="s">
        <v>800</v>
      </c>
      <c r="D860" s="79"/>
      <c r="E860" s="80">
        <v>3</v>
      </c>
      <c r="F860" s="83">
        <v>4</v>
      </c>
      <c r="G860" s="82">
        <v>300</v>
      </c>
    </row>
    <row r="861" spans="1:7" s="45" customFormat="1" ht="12.75">
      <c r="A861" s="23">
        <f>A860+1</f>
        <v>820</v>
      </c>
      <c r="B861" s="78" t="s">
        <v>811</v>
      </c>
      <c r="C861" s="79" t="s">
        <v>800</v>
      </c>
      <c r="D861" s="79"/>
      <c r="E861" s="80">
        <v>3</v>
      </c>
      <c r="F861" s="83">
        <v>72</v>
      </c>
      <c r="G861" s="82">
        <v>300</v>
      </c>
    </row>
    <row r="862" spans="1:7" s="45" customFormat="1" ht="12.75">
      <c r="A862" s="23">
        <f>A861+1</f>
        <v>821</v>
      </c>
      <c r="B862" s="78" t="s">
        <v>812</v>
      </c>
      <c r="C862" s="79" t="s">
        <v>800</v>
      </c>
      <c r="D862" s="79"/>
      <c r="E862" s="80">
        <v>3</v>
      </c>
      <c r="F862" s="83">
        <v>13</v>
      </c>
      <c r="G862" s="82">
        <v>300</v>
      </c>
    </row>
    <row r="863" spans="1:7" s="45" customFormat="1" ht="12.75">
      <c r="A863" s="23">
        <f>A862+1</f>
        <v>822</v>
      </c>
      <c r="B863" s="78" t="s">
        <v>813</v>
      </c>
      <c r="C863" s="79" t="s">
        <v>146</v>
      </c>
      <c r="D863" s="79"/>
      <c r="E863" s="80">
        <v>3</v>
      </c>
      <c r="F863" s="83">
        <v>155</v>
      </c>
      <c r="G863" s="82">
        <v>300</v>
      </c>
    </row>
    <row r="864" spans="1:7" s="45" customFormat="1" ht="12.75">
      <c r="A864" s="23">
        <f>A863+1</f>
        <v>823</v>
      </c>
      <c r="B864" s="78" t="s">
        <v>814</v>
      </c>
      <c r="C864" s="79" t="s">
        <v>175</v>
      </c>
      <c r="D864" s="79"/>
      <c r="E864" s="80">
        <v>3</v>
      </c>
      <c r="F864" s="83">
        <v>100</v>
      </c>
      <c r="G864" s="82">
        <v>200</v>
      </c>
    </row>
    <row r="865" spans="1:7" s="45" customFormat="1" ht="12.75">
      <c r="A865" s="23">
        <f>A864+1</f>
        <v>824</v>
      </c>
      <c r="B865" s="78" t="s">
        <v>814</v>
      </c>
      <c r="C865" s="79" t="s">
        <v>636</v>
      </c>
      <c r="D865" s="79"/>
      <c r="E865" s="80">
        <v>20</v>
      </c>
      <c r="F865" s="83">
        <v>41</v>
      </c>
      <c r="G865" s="82">
        <v>500</v>
      </c>
    </row>
    <row r="866" spans="1:7" s="45" customFormat="1" ht="12.75">
      <c r="A866" s="23">
        <f>A865+1</f>
        <v>825</v>
      </c>
      <c r="B866" s="78" t="s">
        <v>815</v>
      </c>
      <c r="C866" s="79" t="s">
        <v>146</v>
      </c>
      <c r="D866" s="79"/>
      <c r="E866" s="80">
        <v>3</v>
      </c>
      <c r="F866" s="83">
        <v>12</v>
      </c>
      <c r="G866" s="82">
        <v>300</v>
      </c>
    </row>
    <row r="867" spans="1:7" s="45" customFormat="1" ht="12.75">
      <c r="A867" s="23">
        <f>A866+1</f>
        <v>826</v>
      </c>
      <c r="B867" s="78" t="s">
        <v>816</v>
      </c>
      <c r="C867" s="79" t="s">
        <v>175</v>
      </c>
      <c r="D867" s="79"/>
      <c r="E867" s="80">
        <v>3</v>
      </c>
      <c r="F867" s="83">
        <v>95</v>
      </c>
      <c r="G867" s="82">
        <v>400</v>
      </c>
    </row>
    <row r="868" spans="1:7" s="45" customFormat="1" ht="12.75">
      <c r="A868" s="23">
        <f>A867+1</f>
        <v>827</v>
      </c>
      <c r="B868" s="78" t="s">
        <v>817</v>
      </c>
      <c r="C868" s="79" t="s">
        <v>146</v>
      </c>
      <c r="D868" s="79"/>
      <c r="E868" s="80">
        <v>5</v>
      </c>
      <c r="F868" s="83">
        <v>16</v>
      </c>
      <c r="G868" s="82">
        <v>350</v>
      </c>
    </row>
    <row r="869" spans="1:7" s="45" customFormat="1" ht="12.75">
      <c r="A869" s="23">
        <f>A868+1</f>
        <v>828</v>
      </c>
      <c r="B869" s="78" t="s">
        <v>340</v>
      </c>
      <c r="C869" s="79" t="s">
        <v>143</v>
      </c>
      <c r="D869" s="79"/>
      <c r="E869" s="80">
        <v>3</v>
      </c>
      <c r="F869" s="83">
        <v>35</v>
      </c>
      <c r="G869" s="82">
        <v>350</v>
      </c>
    </row>
    <row r="870" spans="1:7" s="45" customFormat="1" ht="12.75">
      <c r="A870" s="23">
        <f>A869+1</f>
        <v>829</v>
      </c>
      <c r="B870" s="78" t="s">
        <v>818</v>
      </c>
      <c r="C870" s="79" t="s">
        <v>175</v>
      </c>
      <c r="D870" s="79"/>
      <c r="E870" s="80">
        <v>3</v>
      </c>
      <c r="F870" s="83">
        <v>160</v>
      </c>
      <c r="G870" s="82">
        <v>400</v>
      </c>
    </row>
    <row r="871" spans="1:7" s="45" customFormat="1" ht="12.75">
      <c r="A871" s="23">
        <f>A870+1</f>
        <v>830</v>
      </c>
      <c r="B871" s="78" t="s">
        <v>819</v>
      </c>
      <c r="C871" s="79" t="s">
        <v>146</v>
      </c>
      <c r="D871" s="79"/>
      <c r="E871" s="80" t="s">
        <v>820</v>
      </c>
      <c r="F871" s="83">
        <v>65</v>
      </c>
      <c r="G871" s="82">
        <v>900</v>
      </c>
    </row>
    <row r="872" spans="1:7" s="45" customFormat="1" ht="12.75">
      <c r="A872" s="23">
        <f>A871+1</f>
        <v>831</v>
      </c>
      <c r="B872" s="78" t="s">
        <v>821</v>
      </c>
      <c r="C872" s="79" t="s">
        <v>175</v>
      </c>
      <c r="D872" s="79"/>
      <c r="E872" s="80">
        <v>3</v>
      </c>
      <c r="F872" s="83">
        <v>95</v>
      </c>
      <c r="G872" s="82">
        <v>400</v>
      </c>
    </row>
    <row r="873" spans="1:7" s="45" customFormat="1" ht="12.75">
      <c r="A873" s="23">
        <f>A872+1</f>
        <v>832</v>
      </c>
      <c r="B873" s="78" t="s">
        <v>822</v>
      </c>
      <c r="C873" s="79" t="s">
        <v>659</v>
      </c>
      <c r="D873" s="79"/>
      <c r="E873" s="80">
        <v>5</v>
      </c>
      <c r="F873" s="83">
        <v>25</v>
      </c>
      <c r="G873" s="82">
        <v>400</v>
      </c>
    </row>
    <row r="874" spans="1:7" s="45" customFormat="1" ht="12.75">
      <c r="A874" s="23">
        <f>A873+1</f>
        <v>833</v>
      </c>
      <c r="B874" s="78" t="s">
        <v>823</v>
      </c>
      <c r="C874" s="79" t="s">
        <v>175</v>
      </c>
      <c r="D874" s="79"/>
      <c r="E874" s="80">
        <v>3</v>
      </c>
      <c r="F874" s="83">
        <v>95</v>
      </c>
      <c r="G874" s="82">
        <v>400</v>
      </c>
    </row>
    <row r="875" spans="1:7" s="45" customFormat="1" ht="12.75">
      <c r="A875" s="23">
        <f>A874+1</f>
        <v>834</v>
      </c>
      <c r="B875" s="78" t="s">
        <v>823</v>
      </c>
      <c r="C875" s="79" t="s">
        <v>133</v>
      </c>
      <c r="D875" s="79"/>
      <c r="E875" s="80">
        <v>5</v>
      </c>
      <c r="F875" s="83">
        <v>24</v>
      </c>
      <c r="G875" s="82">
        <v>400</v>
      </c>
    </row>
    <row r="876" spans="1:7" s="45" customFormat="1" ht="12.75">
      <c r="A876" s="23">
        <f>A875+1</f>
        <v>835</v>
      </c>
      <c r="B876" s="78" t="s">
        <v>824</v>
      </c>
      <c r="C876" s="79" t="s">
        <v>131</v>
      </c>
      <c r="D876" s="79"/>
      <c r="E876" s="80">
        <v>5</v>
      </c>
      <c r="F876" s="83">
        <v>140</v>
      </c>
      <c r="G876" s="82">
        <v>400</v>
      </c>
    </row>
    <row r="877" spans="1:7" s="45" customFormat="1" ht="12.75">
      <c r="A877" s="23">
        <f>A876+1</f>
        <v>836</v>
      </c>
      <c r="B877" s="78" t="s">
        <v>825</v>
      </c>
      <c r="C877" s="79" t="s">
        <v>175</v>
      </c>
      <c r="D877" s="79"/>
      <c r="E877" s="80">
        <v>3</v>
      </c>
      <c r="F877" s="83">
        <v>95</v>
      </c>
      <c r="G877" s="82">
        <v>400</v>
      </c>
    </row>
    <row r="878" spans="1:7" s="45" customFormat="1" ht="12.75">
      <c r="A878" s="23">
        <f>A877+1</f>
        <v>837</v>
      </c>
      <c r="B878" s="78" t="s">
        <v>825</v>
      </c>
      <c r="C878" s="79" t="s">
        <v>663</v>
      </c>
      <c r="D878" s="79"/>
      <c r="E878" s="80">
        <v>3</v>
      </c>
      <c r="F878" s="83">
        <v>29</v>
      </c>
      <c r="G878" s="82">
        <v>400</v>
      </c>
    </row>
    <row r="879" spans="1:7" s="45" customFormat="1" ht="12.75">
      <c r="A879" s="23">
        <f>A878+1</f>
        <v>838</v>
      </c>
      <c r="B879" s="78" t="s">
        <v>826</v>
      </c>
      <c r="C879" s="79" t="s">
        <v>175</v>
      </c>
      <c r="D879" s="79"/>
      <c r="E879" s="80">
        <v>3</v>
      </c>
      <c r="F879" s="83">
        <v>650</v>
      </c>
      <c r="G879" s="82">
        <v>400</v>
      </c>
    </row>
    <row r="880" spans="1:7" s="45" customFormat="1" ht="12.75">
      <c r="A880" s="23">
        <f>A879+1</f>
        <v>839</v>
      </c>
      <c r="B880" s="78" t="s">
        <v>827</v>
      </c>
      <c r="C880" s="79" t="s">
        <v>175</v>
      </c>
      <c r="D880" s="79"/>
      <c r="E880" s="80">
        <v>3</v>
      </c>
      <c r="F880" s="83">
        <v>95</v>
      </c>
      <c r="G880" s="82">
        <v>400</v>
      </c>
    </row>
    <row r="881" spans="1:7" s="45" customFormat="1" ht="12.75">
      <c r="A881" s="23">
        <f>A880+1</f>
        <v>840</v>
      </c>
      <c r="B881" s="78" t="s">
        <v>828</v>
      </c>
      <c r="C881" s="79" t="s">
        <v>175</v>
      </c>
      <c r="D881" s="79"/>
      <c r="E881" s="80">
        <v>3</v>
      </c>
      <c r="F881" s="83">
        <v>600</v>
      </c>
      <c r="G881" s="82">
        <v>400</v>
      </c>
    </row>
    <row r="882" spans="1:7" s="45" customFormat="1" ht="12.75">
      <c r="A882" s="23">
        <f>A881+1</f>
        <v>841</v>
      </c>
      <c r="B882" s="78" t="s">
        <v>829</v>
      </c>
      <c r="C882" s="79" t="s">
        <v>175</v>
      </c>
      <c r="D882" s="79"/>
      <c r="E882" s="80">
        <v>3</v>
      </c>
      <c r="F882" s="83">
        <v>500</v>
      </c>
      <c r="G882" s="82">
        <v>400</v>
      </c>
    </row>
    <row r="883" spans="1:7" s="45" customFormat="1" ht="12.75">
      <c r="A883" s="23">
        <f>A882+1</f>
        <v>842</v>
      </c>
      <c r="B883" s="78" t="s">
        <v>830</v>
      </c>
      <c r="C883" s="79" t="s">
        <v>143</v>
      </c>
      <c r="D883" s="79"/>
      <c r="E883" s="80">
        <v>5</v>
      </c>
      <c r="F883" s="83">
        <v>42</v>
      </c>
      <c r="G883" s="82">
        <v>400</v>
      </c>
    </row>
    <row r="884" spans="1:7" s="45" customFormat="1" ht="12.75">
      <c r="A884" s="23">
        <f>A883+1</f>
        <v>843</v>
      </c>
      <c r="B884" s="78" t="s">
        <v>831</v>
      </c>
      <c r="C884" s="79" t="s">
        <v>175</v>
      </c>
      <c r="D884" s="79"/>
      <c r="E884" s="80">
        <v>3</v>
      </c>
      <c r="F884" s="83">
        <v>95</v>
      </c>
      <c r="G884" s="82">
        <v>400</v>
      </c>
    </row>
    <row r="885" spans="1:7" s="45" customFormat="1" ht="12.75">
      <c r="A885" s="23">
        <f>A884+1</f>
        <v>844</v>
      </c>
      <c r="B885" s="78" t="s">
        <v>832</v>
      </c>
      <c r="C885" s="79" t="s">
        <v>175</v>
      </c>
      <c r="D885" s="79"/>
      <c r="E885" s="80">
        <v>3</v>
      </c>
      <c r="F885" s="83">
        <v>95</v>
      </c>
      <c r="G885" s="82">
        <v>400</v>
      </c>
    </row>
    <row r="886" spans="1:7" s="45" customFormat="1" ht="12.75">
      <c r="A886" s="23">
        <f>A885+1</f>
        <v>845</v>
      </c>
      <c r="B886" s="78" t="s">
        <v>833</v>
      </c>
      <c r="C886" s="79" t="s">
        <v>175</v>
      </c>
      <c r="D886" s="79"/>
      <c r="E886" s="80">
        <v>3</v>
      </c>
      <c r="F886" s="83">
        <v>95</v>
      </c>
      <c r="G886" s="82">
        <v>400</v>
      </c>
    </row>
    <row r="887" spans="1:7" s="45" customFormat="1" ht="12.75">
      <c r="A887" s="23">
        <f>A886+1</f>
        <v>846</v>
      </c>
      <c r="B887" s="78" t="s">
        <v>834</v>
      </c>
      <c r="C887" s="79" t="s">
        <v>631</v>
      </c>
      <c r="D887" s="79"/>
      <c r="E887" s="80"/>
      <c r="F887" s="83">
        <v>15</v>
      </c>
      <c r="G887" s="82">
        <v>400</v>
      </c>
    </row>
    <row r="888" spans="1:7" s="45" customFormat="1" ht="12.75">
      <c r="A888" s="23">
        <f>A887+1</f>
        <v>847</v>
      </c>
      <c r="B888" s="78" t="s">
        <v>344</v>
      </c>
      <c r="C888" s="79" t="s">
        <v>628</v>
      </c>
      <c r="D888" s="79"/>
      <c r="E888" s="80">
        <v>3</v>
      </c>
      <c r="F888" s="83">
        <v>160</v>
      </c>
      <c r="G888" s="82">
        <v>300</v>
      </c>
    </row>
    <row r="889" spans="1:7" s="45" customFormat="1" ht="12.75">
      <c r="A889" s="23">
        <f>A888+1</f>
        <v>848</v>
      </c>
      <c r="B889" s="78" t="s">
        <v>344</v>
      </c>
      <c r="C889" s="79" t="s">
        <v>632</v>
      </c>
      <c r="D889" s="79"/>
      <c r="E889" s="80">
        <v>20</v>
      </c>
      <c r="F889" s="83">
        <v>26</v>
      </c>
      <c r="G889" s="82">
        <v>700</v>
      </c>
    </row>
    <row r="890" spans="1:7" s="45" customFormat="1" ht="12.75">
      <c r="A890" s="23">
        <f>A889+1</f>
        <v>849</v>
      </c>
      <c r="B890" s="78" t="s">
        <v>835</v>
      </c>
      <c r="C890" s="79" t="s">
        <v>631</v>
      </c>
      <c r="D890" s="79"/>
      <c r="E890" s="80">
        <v>3</v>
      </c>
      <c r="F890" s="83">
        <v>10</v>
      </c>
      <c r="G890" s="82">
        <v>400</v>
      </c>
    </row>
    <row r="891" spans="1:7" s="45" customFormat="1" ht="12.75">
      <c r="A891" s="23">
        <f>A890+1</f>
        <v>850</v>
      </c>
      <c r="B891" s="78" t="s">
        <v>836</v>
      </c>
      <c r="C891" s="79" t="s">
        <v>211</v>
      </c>
      <c r="D891" s="79"/>
      <c r="E891" s="80">
        <v>90</v>
      </c>
      <c r="F891" s="83">
        <v>15</v>
      </c>
      <c r="G891" s="82">
        <v>6000</v>
      </c>
    </row>
    <row r="892" spans="1:7" s="45" customFormat="1" ht="12.75">
      <c r="A892" s="23">
        <f>A891+1</f>
        <v>851</v>
      </c>
      <c r="B892" s="78" t="s">
        <v>836</v>
      </c>
      <c r="C892" s="79" t="s">
        <v>837</v>
      </c>
      <c r="D892" s="79"/>
      <c r="E892" s="80">
        <v>60</v>
      </c>
      <c r="F892" s="83">
        <v>16</v>
      </c>
      <c r="G892" s="82">
        <v>6000</v>
      </c>
    </row>
    <row r="893" spans="1:7" s="45" customFormat="1" ht="12.75">
      <c r="A893" s="23">
        <f>A892+1</f>
        <v>852</v>
      </c>
      <c r="B893" s="78" t="s">
        <v>838</v>
      </c>
      <c r="C893" s="79" t="s">
        <v>839</v>
      </c>
      <c r="D893" s="79"/>
      <c r="E893" s="80">
        <v>15</v>
      </c>
      <c r="F893" s="83">
        <v>7</v>
      </c>
      <c r="G893" s="82">
        <v>3000</v>
      </c>
    </row>
    <row r="894" spans="1:7" s="7" customFormat="1" ht="22.5" customHeight="1">
      <c r="A894" s="85" t="s">
        <v>840</v>
      </c>
      <c r="B894" s="85"/>
      <c r="C894" s="85"/>
      <c r="D894" s="85"/>
      <c r="E894" s="85"/>
      <c r="F894" s="85"/>
      <c r="G894" s="85"/>
    </row>
    <row r="895" spans="1:7" s="7" customFormat="1" ht="22.5" customHeight="1">
      <c r="A895" s="85" t="s">
        <v>841</v>
      </c>
      <c r="B895" s="85"/>
      <c r="C895" s="85"/>
      <c r="D895" s="85"/>
      <c r="E895" s="85"/>
      <c r="F895" s="85"/>
      <c r="G895" s="85"/>
    </row>
    <row r="896" spans="1:7" s="7" customFormat="1" ht="10.5" customHeight="1">
      <c r="A896" s="86" t="s">
        <v>842</v>
      </c>
      <c r="B896" s="86"/>
      <c r="C896" s="86"/>
      <c r="D896" s="86"/>
      <c r="E896" s="86"/>
      <c r="F896" s="86"/>
      <c r="G896" s="86"/>
    </row>
    <row r="897" spans="1:7" s="7" customFormat="1" ht="31.5" customHeight="1">
      <c r="A897" s="87" t="s">
        <v>843</v>
      </c>
      <c r="B897" s="87"/>
      <c r="C897" s="87"/>
      <c r="D897" s="87"/>
      <c r="E897" s="87"/>
      <c r="F897" s="87"/>
      <c r="G897" s="87"/>
    </row>
    <row r="898" spans="1:7" s="7" customFormat="1" ht="10.5" customHeight="1">
      <c r="A898" s="86" t="s">
        <v>844</v>
      </c>
      <c r="B898" s="86"/>
      <c r="C898" s="86"/>
      <c r="D898" s="86"/>
      <c r="E898" s="86"/>
      <c r="F898" s="86"/>
      <c r="G898" s="86"/>
    </row>
    <row r="899" spans="1:7" s="7" customFormat="1" ht="10.5" customHeight="1">
      <c r="A899" s="88" t="s">
        <v>845</v>
      </c>
      <c r="B899" s="88"/>
      <c r="C899" s="88"/>
      <c r="D899" s="88"/>
      <c r="E899" s="88"/>
      <c r="F899" s="88"/>
      <c r="G899" s="88"/>
    </row>
    <row r="900" spans="1:7" s="7" customFormat="1" ht="10.5" customHeight="1">
      <c r="A900" s="88" t="s">
        <v>846</v>
      </c>
      <c r="B900" s="88"/>
      <c r="C900" s="88"/>
      <c r="D900" s="88"/>
      <c r="E900" s="88"/>
      <c r="F900" s="88"/>
      <c r="G900" s="88"/>
    </row>
    <row r="901" spans="1:7" s="7" customFormat="1" ht="10.5" customHeight="1">
      <c r="A901" s="86" t="s">
        <v>847</v>
      </c>
      <c r="B901" s="86"/>
      <c r="C901" s="86"/>
      <c r="D901" s="86"/>
      <c r="E901" s="86"/>
      <c r="F901" s="86"/>
      <c r="G901" s="86"/>
    </row>
    <row r="902" spans="1:7" s="7" customFormat="1" ht="10.5" customHeight="1">
      <c r="A902" s="86" t="s">
        <v>848</v>
      </c>
      <c r="B902" s="86"/>
      <c r="C902" s="86"/>
      <c r="D902" s="86"/>
      <c r="E902" s="86"/>
      <c r="F902" s="86"/>
      <c r="G902" s="86"/>
    </row>
    <row r="903" spans="1:7" s="7" customFormat="1" ht="9.75" customHeight="1">
      <c r="A903" s="86" t="s">
        <v>849</v>
      </c>
      <c r="B903" s="86"/>
      <c r="C903" s="86"/>
      <c r="D903" s="86"/>
      <c r="E903" s="86"/>
      <c r="F903" s="86"/>
      <c r="G903" s="86"/>
    </row>
    <row r="904" spans="1:7" s="7" customFormat="1" ht="40.5" customHeight="1">
      <c r="A904" s="86" t="s">
        <v>850</v>
      </c>
      <c r="B904" s="86"/>
      <c r="C904" s="86"/>
      <c r="D904" s="86"/>
      <c r="E904" s="86"/>
      <c r="F904" s="86"/>
      <c r="G904" s="86"/>
    </row>
    <row r="905" spans="1:7" s="7" customFormat="1" ht="10.5" customHeight="1">
      <c r="A905" s="86" t="s">
        <v>851</v>
      </c>
      <c r="B905" s="86"/>
      <c r="C905" s="86"/>
      <c r="D905" s="86"/>
      <c r="E905" s="86"/>
      <c r="F905" s="86"/>
      <c r="G905" s="86"/>
    </row>
    <row r="906" spans="1:7" s="7" customFormat="1" ht="21" customHeight="1">
      <c r="A906" s="86" t="s">
        <v>852</v>
      </c>
      <c r="B906" s="86"/>
      <c r="C906" s="86"/>
      <c r="D906" s="86"/>
      <c r="E906" s="86"/>
      <c r="F906" s="86"/>
      <c r="G906" s="86"/>
    </row>
    <row r="907" spans="1:7" s="7" customFormat="1" ht="19.5" customHeight="1">
      <c r="A907" s="1"/>
      <c r="B907" s="7" t="s">
        <v>853</v>
      </c>
      <c r="C907" s="89"/>
      <c r="D907" s="89"/>
      <c r="E907" s="89"/>
      <c r="F907" s="7" t="s">
        <v>854</v>
      </c>
      <c r="G907" s="2"/>
    </row>
    <row r="908" spans="1:7" s="7" customFormat="1" ht="12.75">
      <c r="A908" s="90"/>
      <c r="B908" s="90"/>
      <c r="C908" s="90"/>
      <c r="D908" s="90"/>
      <c r="E908" s="90"/>
      <c r="F908" s="90"/>
      <c r="G908" s="90"/>
    </row>
    <row r="909" spans="1:7" s="91" customFormat="1" ht="12.75" customHeight="1" hidden="1">
      <c r="A909" s="1"/>
      <c r="B909" s="2"/>
      <c r="C909" s="2"/>
      <c r="D909" s="2"/>
      <c r="E909" s="2"/>
      <c r="F909" s="2"/>
      <c r="G909" s="2"/>
    </row>
    <row r="910" spans="1:7" s="91" customFormat="1" ht="9.75" customHeight="1">
      <c r="A910" s="1"/>
      <c r="B910" s="2"/>
      <c r="C910" s="2"/>
      <c r="D910" s="2"/>
      <c r="E910" s="2"/>
      <c r="F910" s="2"/>
      <c r="G910" s="2"/>
    </row>
    <row r="911" spans="1:7" s="91" customFormat="1" ht="12" customHeight="1">
      <c r="A911" s="1"/>
      <c r="B911" s="2"/>
      <c r="C911" s="2"/>
      <c r="D911" s="2"/>
      <c r="E911" s="2"/>
      <c r="F911" s="2"/>
      <c r="G911" s="2"/>
    </row>
    <row r="912" spans="1:7" s="91" customFormat="1" ht="9.75" customHeight="1">
      <c r="A912" s="1"/>
      <c r="B912" s="2"/>
      <c r="C912" s="2"/>
      <c r="D912" s="2"/>
      <c r="E912" s="2"/>
      <c r="F912" s="2"/>
      <c r="G912" s="2"/>
    </row>
    <row r="913" spans="1:7" s="91" customFormat="1" ht="9" customHeight="1">
      <c r="A913" s="1"/>
      <c r="B913" s="2"/>
      <c r="C913" s="2"/>
      <c r="D913" s="2"/>
      <c r="E913" s="2"/>
      <c r="F913" s="2"/>
      <c r="G913" s="2"/>
    </row>
    <row r="914" spans="1:7" s="91" customFormat="1" ht="11.25" customHeight="1">
      <c r="A914" s="1"/>
      <c r="B914" s="2"/>
      <c r="C914" s="2"/>
      <c r="D914" s="2"/>
      <c r="E914" s="2"/>
      <c r="F914" s="2"/>
      <c r="G914" s="2"/>
    </row>
    <row r="915" spans="1:7" s="91" customFormat="1" ht="11.25" customHeight="1">
      <c r="A915" s="1"/>
      <c r="B915" s="2"/>
      <c r="C915" s="2"/>
      <c r="D915" s="2"/>
      <c r="E915" s="2"/>
      <c r="F915" s="2"/>
      <c r="G915" s="2"/>
    </row>
    <row r="916" spans="1:7" s="91" customFormat="1" ht="12" customHeight="1">
      <c r="A916" s="1"/>
      <c r="B916" s="2"/>
      <c r="C916" s="2"/>
      <c r="D916" s="2"/>
      <c r="E916" s="2"/>
      <c r="F916" s="2"/>
      <c r="G916" s="2"/>
    </row>
    <row r="917" spans="1:7" s="91" customFormat="1" ht="11.25" customHeight="1">
      <c r="A917" s="1"/>
      <c r="B917" s="2"/>
      <c r="C917" s="2"/>
      <c r="D917" s="2"/>
      <c r="E917" s="2"/>
      <c r="F917" s="2"/>
      <c r="G917" s="2"/>
    </row>
    <row r="918" spans="1:7" s="91" customFormat="1" ht="11.25" customHeight="1">
      <c r="A918" s="1"/>
      <c r="B918" s="2"/>
      <c r="C918" s="2"/>
      <c r="D918" s="2"/>
      <c r="E918" s="2"/>
      <c r="F918" s="2"/>
      <c r="G918" s="2"/>
    </row>
    <row r="919" spans="1:7" s="91" customFormat="1" ht="11.25" customHeight="1">
      <c r="A919" s="1"/>
      <c r="B919" s="2"/>
      <c r="C919" s="2"/>
      <c r="D919" s="2"/>
      <c r="E919" s="2"/>
      <c r="F919" s="2"/>
      <c r="G919" s="2"/>
    </row>
    <row r="920" ht="11.25" customHeight="1"/>
  </sheetData>
  <sheetProtection selectLockedCells="1" selectUnlockedCells="1"/>
  <mergeCells count="75">
    <mergeCell ref="A1:G1"/>
    <mergeCell ref="A2:G2"/>
    <mergeCell ref="A3:G3"/>
    <mergeCell ref="A4:A5"/>
    <mergeCell ref="B4:B5"/>
    <mergeCell ref="C4:D4"/>
    <mergeCell ref="E4:E5"/>
    <mergeCell ref="F4:G4"/>
    <mergeCell ref="A6:G6"/>
    <mergeCell ref="A34:G34"/>
    <mergeCell ref="A39:G39"/>
    <mergeCell ref="A83:G83"/>
    <mergeCell ref="A102:G102"/>
    <mergeCell ref="A106:G106"/>
    <mergeCell ref="A119:G119"/>
    <mergeCell ref="A129:G129"/>
    <mergeCell ref="A137:G137"/>
    <mergeCell ref="A138:A139"/>
    <mergeCell ref="B138:B139"/>
    <mergeCell ref="C138:D138"/>
    <mergeCell ref="E138:E139"/>
    <mergeCell ref="F138:G138"/>
    <mergeCell ref="A168:G168"/>
    <mergeCell ref="A202:G202"/>
    <mergeCell ref="A252:G252"/>
    <mergeCell ref="A260:G260"/>
    <mergeCell ref="A265:G265"/>
    <mergeCell ref="A273:G273"/>
    <mergeCell ref="A303:G303"/>
    <mergeCell ref="A304:A305"/>
    <mergeCell ref="B304:B305"/>
    <mergeCell ref="C304:E305"/>
    <mergeCell ref="F304:F305"/>
    <mergeCell ref="G304:G305"/>
    <mergeCell ref="C306:E306"/>
    <mergeCell ref="C307:E307"/>
    <mergeCell ref="C308:E308"/>
    <mergeCell ref="C309:E309"/>
    <mergeCell ref="C310:E310"/>
    <mergeCell ref="C311:E311"/>
    <mergeCell ref="C312:E312"/>
    <mergeCell ref="A313:G313"/>
    <mergeCell ref="A314:G314"/>
    <mergeCell ref="A315:A316"/>
    <mergeCell ref="B315:B316"/>
    <mergeCell ref="C315:D316"/>
    <mergeCell ref="E315:E316"/>
    <mergeCell ref="F315:G315"/>
    <mergeCell ref="A348:G348"/>
    <mergeCell ref="A352:G352"/>
    <mergeCell ref="A353:A354"/>
    <mergeCell ref="B353:B354"/>
    <mergeCell ref="C353:D354"/>
    <mergeCell ref="E353:E354"/>
    <mergeCell ref="F353:G353"/>
    <mergeCell ref="A509:G509"/>
    <mergeCell ref="A533:G533"/>
    <mergeCell ref="A549:G549"/>
    <mergeCell ref="A565:G565"/>
    <mergeCell ref="C566:D566"/>
    <mergeCell ref="A567:G567"/>
    <mergeCell ref="A711:G711"/>
    <mergeCell ref="A894:G894"/>
    <mergeCell ref="A895:G895"/>
    <mergeCell ref="A896:G896"/>
    <mergeCell ref="A897:G897"/>
    <mergeCell ref="A898:G898"/>
    <mergeCell ref="A899:G899"/>
    <mergeCell ref="A900:G900"/>
    <mergeCell ref="A901:G901"/>
    <mergeCell ref="A902:G902"/>
    <mergeCell ref="A903:G903"/>
    <mergeCell ref="A904:G904"/>
    <mergeCell ref="A905:G905"/>
    <mergeCell ref="A906:G906"/>
  </mergeCells>
  <printOptions horizontalCentered="1"/>
  <pageMargins left="0.15763888888888888" right="0.11805555555555555" top="0.3541666666666667" bottom="0.3541666666666667" header="0.5118055555555555" footer="0.5118055555555555"/>
  <pageSetup firstPageNumber="1" useFirstPageNumber="1"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2018-02-20T13:43:25Z</cp:lastPrinted>
  <dcterms:modified xsi:type="dcterms:W3CDTF">2018-02-20T13:51:42Z</dcterms:modified>
  <cp:category/>
  <cp:version/>
  <cp:contentType/>
  <cp:contentStatus/>
  <cp:revision>5</cp:revision>
</cp:coreProperties>
</file>