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F87" i="1"/>
  <c r="G87"/>
  <c r="H87"/>
  <c r="F67"/>
  <c r="G67"/>
  <c r="H67"/>
  <c r="F55"/>
  <c r="G55"/>
  <c r="H55"/>
  <c r="F75"/>
  <c r="G75"/>
  <c r="H75"/>
  <c r="F76"/>
  <c r="G76"/>
  <c r="H76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F16"/>
  <c r="G16"/>
  <c r="H16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F44"/>
  <c r="G44"/>
  <c r="H44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F53"/>
  <c r="G53"/>
  <c r="H53"/>
  <c r="F54"/>
  <c r="G54"/>
  <c r="H54"/>
  <c r="F56"/>
  <c r="G56"/>
  <c r="H56"/>
  <c r="F57"/>
  <c r="G57"/>
  <c r="H57"/>
  <c r="F58"/>
  <c r="G58"/>
  <c r="H58"/>
  <c r="F59"/>
  <c r="G59"/>
  <c r="H59"/>
  <c r="F60"/>
  <c r="G60"/>
  <c r="H60"/>
  <c r="F61"/>
  <c r="G61"/>
  <c r="H61"/>
  <c r="F62"/>
  <c r="G62"/>
  <c r="H62"/>
  <c r="F63"/>
  <c r="G63"/>
  <c r="H63"/>
  <c r="F64"/>
  <c r="G64"/>
  <c r="H64"/>
  <c r="F65"/>
  <c r="G65"/>
  <c r="H65"/>
  <c r="F66"/>
  <c r="G66"/>
  <c r="H66"/>
  <c r="F68"/>
  <c r="G68"/>
  <c r="H68"/>
  <c r="F69"/>
  <c r="G69"/>
  <c r="H69"/>
  <c r="F70"/>
  <c r="G70"/>
  <c r="H70"/>
  <c r="F71"/>
  <c r="G71"/>
  <c r="H71"/>
  <c r="F72"/>
  <c r="G72"/>
  <c r="H72"/>
  <c r="F73"/>
  <c r="G73"/>
  <c r="H73"/>
  <c r="F74"/>
  <c r="G74"/>
  <c r="H74"/>
  <c r="F77"/>
  <c r="G77"/>
  <c r="H77"/>
  <c r="F78"/>
  <c r="G78"/>
  <c r="H78"/>
  <c r="F79"/>
  <c r="G79"/>
  <c r="H79"/>
  <c r="F80"/>
  <c r="G80"/>
  <c r="H80"/>
  <c r="F81"/>
  <c r="G81"/>
  <c r="H81"/>
  <c r="F82"/>
  <c r="G82"/>
  <c r="H82"/>
  <c r="F83"/>
  <c r="G83"/>
  <c r="H83"/>
  <c r="F84"/>
  <c r="G84"/>
  <c r="H84"/>
  <c r="F85"/>
  <c r="G85"/>
  <c r="H85"/>
  <c r="F86"/>
  <c r="G86"/>
  <c r="H86"/>
  <c r="F88"/>
  <c r="G88"/>
  <c r="H88"/>
  <c r="F91"/>
  <c r="G91"/>
  <c r="H91"/>
  <c r="F92"/>
  <c r="G92"/>
  <c r="H92"/>
  <c r="F89"/>
  <c r="G89"/>
  <c r="H89"/>
  <c r="F90"/>
  <c r="G90"/>
  <c r="H90"/>
  <c r="F93"/>
  <c r="G93"/>
  <c r="H93"/>
  <c r="F94"/>
  <c r="G94"/>
  <c r="H94"/>
  <c r="F95"/>
  <c r="G95"/>
  <c r="H95"/>
  <c r="F96"/>
  <c r="G96"/>
  <c r="H96"/>
  <c r="F97"/>
  <c r="G97"/>
  <c r="H97"/>
  <c r="F98"/>
  <c r="G98"/>
  <c r="H98"/>
  <c r="F99"/>
  <c r="G99"/>
  <c r="H99"/>
  <c r="F100"/>
  <c r="G100"/>
  <c r="H100"/>
  <c r="F101"/>
  <c r="G101"/>
  <c r="H101"/>
  <c r="F102"/>
  <c r="G102"/>
  <c r="H102"/>
  <c r="F103"/>
  <c r="G103"/>
  <c r="H103"/>
  <c r="F104"/>
  <c r="G104"/>
  <c r="H104"/>
  <c r="F105"/>
  <c r="G105"/>
  <c r="H105"/>
  <c r="F106"/>
  <c r="G106"/>
  <c r="H106"/>
  <c r="F107"/>
  <c r="G107"/>
  <c r="H107"/>
  <c r="F108"/>
  <c r="G108"/>
  <c r="H108"/>
  <c r="F109"/>
  <c r="G109"/>
  <c r="H109"/>
  <c r="F110"/>
  <c r="G110"/>
  <c r="H110"/>
  <c r="F111"/>
  <c r="G111"/>
  <c r="H111"/>
  <c r="F113"/>
  <c r="G113"/>
  <c r="H113"/>
  <c r="F114"/>
  <c r="G114"/>
  <c r="H114"/>
  <c r="F112"/>
  <c r="G112"/>
  <c r="H112"/>
  <c r="F115"/>
  <c r="G115"/>
  <c r="H115"/>
  <c r="F116"/>
  <c r="G116"/>
  <c r="H116"/>
  <c r="F117"/>
  <c r="G117"/>
  <c r="H117"/>
  <c r="F118"/>
  <c r="G118"/>
  <c r="H118"/>
  <c r="F119"/>
  <c r="G119"/>
  <c r="H119"/>
  <c r="F120"/>
  <c r="G120"/>
  <c r="H120"/>
  <c r="F121"/>
  <c r="G121"/>
  <c r="H121"/>
  <c r="F122"/>
  <c r="G122"/>
  <c r="H122"/>
  <c r="F123"/>
  <c r="G123"/>
  <c r="H123"/>
  <c r="F124"/>
  <c r="G124"/>
  <c r="H124"/>
  <c r="F125"/>
  <c r="G125"/>
  <c r="H125"/>
  <c r="F126"/>
  <c r="G126"/>
  <c r="H126"/>
  <c r="F127"/>
  <c r="G127"/>
  <c r="H127"/>
  <c r="F128"/>
  <c r="G128"/>
  <c r="H128"/>
  <c r="F129"/>
  <c r="G129"/>
  <c r="H129"/>
  <c r="F130"/>
  <c r="G130"/>
  <c r="H130"/>
  <c r="F131"/>
  <c r="G131"/>
  <c r="H131"/>
  <c r="F132"/>
  <c r="G132"/>
  <c r="H132"/>
  <c r="F133"/>
  <c r="G133"/>
  <c r="H133"/>
  <c r="F134"/>
  <c r="G134"/>
  <c r="H134"/>
  <c r="F135"/>
  <c r="G135"/>
  <c r="H135"/>
  <c r="F136"/>
  <c r="G136"/>
  <c r="H136"/>
  <c r="F137"/>
  <c r="G137"/>
  <c r="H137"/>
  <c r="F138"/>
  <c r="G138"/>
  <c r="H138"/>
  <c r="F139"/>
  <c r="G139"/>
  <c r="H139"/>
  <c r="F140"/>
  <c r="G140"/>
  <c r="H140"/>
  <c r="F141"/>
  <c r="G141"/>
  <c r="H141"/>
  <c r="F142"/>
  <c r="G142"/>
  <c r="H142"/>
  <c r="F143"/>
  <c r="G143"/>
  <c r="H143"/>
  <c r="F144"/>
  <c r="G144"/>
  <c r="H144"/>
  <c r="H6"/>
  <c r="G6"/>
  <c r="F6"/>
  <c r="H5"/>
  <c r="G5"/>
  <c r="F5"/>
  <c r="H4"/>
  <c r="G4"/>
  <c r="F4"/>
</calcChain>
</file>

<file path=xl/sharedStrings.xml><?xml version="1.0" encoding="utf-8"?>
<sst xmlns="http://schemas.openxmlformats.org/spreadsheetml/2006/main" count="552" uniqueCount="208">
  <si>
    <t>C-2</t>
  </si>
  <si>
    <t>30-40</t>
  </si>
  <si>
    <t>C-4</t>
  </si>
  <si>
    <t>40-60</t>
  </si>
  <si>
    <t>15-20</t>
  </si>
  <si>
    <t>C-5</t>
  </si>
  <si>
    <t>30-50</t>
  </si>
  <si>
    <t>C-12</t>
  </si>
  <si>
    <t>40-50</t>
  </si>
  <si>
    <t>20-30</t>
  </si>
  <si>
    <t>50-60</t>
  </si>
  <si>
    <t>C-4/C-5</t>
  </si>
  <si>
    <t>60-80</t>
  </si>
  <si>
    <t>15-25</t>
  </si>
  <si>
    <t>35-45</t>
  </si>
  <si>
    <t>60-70</t>
  </si>
  <si>
    <t>70-90</t>
  </si>
  <si>
    <t>80-100</t>
  </si>
  <si>
    <t>220-240</t>
  </si>
  <si>
    <t>50-70</t>
  </si>
  <si>
    <t>25-35</t>
  </si>
  <si>
    <t>50-80</t>
  </si>
  <si>
    <t>25-30</t>
  </si>
  <si>
    <t>100-120</t>
  </si>
  <si>
    <t>160-180</t>
  </si>
  <si>
    <t>20-25</t>
  </si>
  <si>
    <t>140-160</t>
  </si>
  <si>
    <t>45-55</t>
  </si>
  <si>
    <t>C 15</t>
  </si>
  <si>
    <t>C 3</t>
  </si>
  <si>
    <t>C 25</t>
  </si>
  <si>
    <t>150-175</t>
  </si>
  <si>
    <t>C 35</t>
  </si>
  <si>
    <t>100-125</t>
  </si>
  <si>
    <t>C 10</t>
  </si>
  <si>
    <t>35-40</t>
  </si>
  <si>
    <t>30-35</t>
  </si>
  <si>
    <t>125-150</t>
  </si>
  <si>
    <t>200-225</t>
  </si>
  <si>
    <t>70-80</t>
  </si>
  <si>
    <t>200-220</t>
  </si>
  <si>
    <t>Ель сербская</t>
  </si>
  <si>
    <t>Молодые хвойные растения привитые в Р9</t>
  </si>
  <si>
    <t>Молодые хв.растения привитые в С2-С3, кроме выделенных отдельно</t>
  </si>
  <si>
    <t>Молодые хвойные растения сеяные или черенкованные в Р9-С1</t>
  </si>
  <si>
    <t>Ель колючая</t>
  </si>
  <si>
    <t>сизая,голубая</t>
  </si>
  <si>
    <t xml:space="preserve">С5-С7 </t>
  </si>
  <si>
    <t xml:space="preserve">RC/С </t>
  </si>
  <si>
    <t>60-100</t>
  </si>
  <si>
    <t xml:space="preserve">WRB </t>
  </si>
  <si>
    <t>100-130</t>
  </si>
  <si>
    <t>130-180</t>
  </si>
  <si>
    <t xml:space="preserve">Big RB </t>
  </si>
  <si>
    <t>150-250</t>
  </si>
  <si>
    <t>Ель канадская</t>
  </si>
  <si>
    <t>Коника , Сандерс блю</t>
  </si>
  <si>
    <t>C1,5-C-2</t>
  </si>
  <si>
    <t>С2-С3</t>
  </si>
  <si>
    <t>Ель колючая привитая</t>
  </si>
  <si>
    <t>Глаука глобоза</t>
  </si>
  <si>
    <t xml:space="preserve">С5  </t>
  </si>
  <si>
    <t>WRB/C</t>
  </si>
  <si>
    <t>С15</t>
  </si>
  <si>
    <t>Костер, Олденбург,Хупси и др.</t>
  </si>
  <si>
    <t>Ель обыкн.привитая</t>
  </si>
  <si>
    <t>Акракона,Томпа, Форманек</t>
  </si>
  <si>
    <t>Акракона</t>
  </si>
  <si>
    <t>Инверса</t>
  </si>
  <si>
    <t>Ель обыкн.</t>
  </si>
  <si>
    <t>Нидиформис</t>
  </si>
  <si>
    <t>С2</t>
  </si>
  <si>
    <t>С4-С5</t>
  </si>
  <si>
    <t>С12-С15</t>
  </si>
  <si>
    <t>Ель обыкновенная</t>
  </si>
  <si>
    <t>WRB</t>
  </si>
  <si>
    <t>130-190</t>
  </si>
  <si>
    <t>плакучая</t>
  </si>
  <si>
    <t>C20</t>
  </si>
  <si>
    <t>C4</t>
  </si>
  <si>
    <t xml:space="preserve">С25-35 </t>
  </si>
  <si>
    <t>нана</t>
  </si>
  <si>
    <t>Кедр</t>
  </si>
  <si>
    <t>сибирский</t>
  </si>
  <si>
    <t xml:space="preserve">RBM </t>
  </si>
  <si>
    <t>110-130</t>
  </si>
  <si>
    <t>RBM</t>
  </si>
  <si>
    <t>140+</t>
  </si>
  <si>
    <t>сибирская,европ.,Кампфера</t>
  </si>
  <si>
    <t xml:space="preserve">С2-С3 </t>
  </si>
  <si>
    <t>80-120</t>
  </si>
  <si>
    <t>ОКС</t>
  </si>
  <si>
    <t>130-170</t>
  </si>
  <si>
    <t xml:space="preserve">RB/M/C </t>
  </si>
  <si>
    <t xml:space="preserve">OKC </t>
  </si>
  <si>
    <t>150-220</t>
  </si>
  <si>
    <t>200+</t>
  </si>
  <si>
    <t>штамб.плакучая, Корник, Диана</t>
  </si>
  <si>
    <t>RB/C 1/1</t>
  </si>
  <si>
    <t>штамб.</t>
  </si>
  <si>
    <t>RB-M-C 1/2</t>
  </si>
  <si>
    <t xml:space="preserve">WRB/M/C </t>
  </si>
  <si>
    <t>Пихта видовая</t>
  </si>
  <si>
    <t>белая,корей., одноцв.,сибирская</t>
  </si>
  <si>
    <t>С1,5</t>
  </si>
  <si>
    <t>RB/C5-C10</t>
  </si>
  <si>
    <t>80-110</t>
  </si>
  <si>
    <t>130+</t>
  </si>
  <si>
    <t xml:space="preserve">Пихта корейская </t>
  </si>
  <si>
    <t>Блю имперор</t>
  </si>
  <si>
    <t>Сильберлок</t>
  </si>
  <si>
    <t xml:space="preserve"> 10-20</t>
  </si>
  <si>
    <t>С5</t>
  </si>
  <si>
    <t>20-40</t>
  </si>
  <si>
    <t>Сосна веймутова, скрученная, обыкновенная</t>
  </si>
  <si>
    <t xml:space="preserve">big RB  </t>
  </si>
  <si>
    <t>200-250</t>
  </si>
  <si>
    <t>Сосна горная</t>
  </si>
  <si>
    <t>Винтер Голд,Офир</t>
  </si>
  <si>
    <t xml:space="preserve">RB/C  </t>
  </si>
  <si>
    <t>C3-C5</t>
  </si>
  <si>
    <t xml:space="preserve">С10 </t>
  </si>
  <si>
    <t>C35</t>
  </si>
  <si>
    <t>Гном</t>
  </si>
  <si>
    <t>С10</t>
  </si>
  <si>
    <t>Гном, Мопс</t>
  </si>
  <si>
    <t>C 22-25</t>
  </si>
  <si>
    <t>Мопс</t>
  </si>
  <si>
    <t>C5</t>
  </si>
  <si>
    <t>Муго, Пумило</t>
  </si>
  <si>
    <t xml:space="preserve">С2 </t>
  </si>
  <si>
    <t xml:space="preserve">С3 </t>
  </si>
  <si>
    <t xml:space="preserve">С5 </t>
  </si>
  <si>
    <t xml:space="preserve">WRB/C  </t>
  </si>
  <si>
    <t xml:space="preserve">WRB/C </t>
  </si>
  <si>
    <t>55-70</t>
  </si>
  <si>
    <t>Сосна жёлтая,чёрная</t>
  </si>
  <si>
    <t>140-180</t>
  </si>
  <si>
    <t>Сосна обыкновенная</t>
  </si>
  <si>
    <t>Ватерери, Фастигиата</t>
  </si>
  <si>
    <t>C15</t>
  </si>
  <si>
    <t>Сосна чёрная</t>
  </si>
  <si>
    <t>пирамидалис</t>
  </si>
  <si>
    <t>C25</t>
  </si>
  <si>
    <t>C2</t>
  </si>
  <si>
    <t>Хикси ,Фастигиата, ягодный</t>
  </si>
  <si>
    <t>С10-С15</t>
  </si>
  <si>
    <t>Туевик</t>
  </si>
  <si>
    <t>25-40</t>
  </si>
  <si>
    <t>Туя западная</t>
  </si>
  <si>
    <t>Брабант</t>
  </si>
  <si>
    <t>C3</t>
  </si>
  <si>
    <t>100-120+</t>
  </si>
  <si>
    <t>90-120</t>
  </si>
  <si>
    <t>120-140</t>
  </si>
  <si>
    <t>160-200</t>
  </si>
  <si>
    <t>Вагнера</t>
  </si>
  <si>
    <t>Голден смарагт</t>
  </si>
  <si>
    <t>С3</t>
  </si>
  <si>
    <t>Глобоза</t>
  </si>
  <si>
    <t>C10</t>
  </si>
  <si>
    <t>Голден глобе</t>
  </si>
  <si>
    <t>Даника</t>
  </si>
  <si>
    <t>RB/M/C</t>
  </si>
  <si>
    <t>35+</t>
  </si>
  <si>
    <t>Еллоу рибон, Вересковидная</t>
  </si>
  <si>
    <t>Смарагт</t>
  </si>
  <si>
    <t>90-110</t>
  </si>
  <si>
    <t>Тедди</t>
  </si>
  <si>
    <t xml:space="preserve">С7,5 </t>
  </si>
  <si>
    <t>25+</t>
  </si>
  <si>
    <t>Смарагт, Колумна</t>
  </si>
  <si>
    <t>С10-15</t>
  </si>
  <si>
    <t>С1,5 -2</t>
  </si>
  <si>
    <t>35-50</t>
  </si>
  <si>
    <t>Колумна</t>
  </si>
  <si>
    <t>ХВОЙНЫЕ РАСТЕНИЯ</t>
  </si>
  <si>
    <t>не является официальной офертой</t>
  </si>
  <si>
    <t>цена на 01 марта 2018г.</t>
  </si>
  <si>
    <t>Наименование</t>
  </si>
  <si>
    <t>сорт</t>
  </si>
  <si>
    <t>Контейнер</t>
  </si>
  <si>
    <t>Размер</t>
  </si>
  <si>
    <t>розн.</t>
  </si>
  <si>
    <t>2-опт.</t>
  </si>
  <si>
    <t>3-опт.</t>
  </si>
  <si>
    <t>4-опт.</t>
  </si>
  <si>
    <t>виргинский Хетц</t>
  </si>
  <si>
    <t>Можжевельник</t>
  </si>
  <si>
    <t>Лиственница</t>
  </si>
  <si>
    <t>горизонтальный Андорра компакта</t>
  </si>
  <si>
    <t>горизонтальный Принц уэльский</t>
  </si>
  <si>
    <t>казацкий тамарисолистный</t>
  </si>
  <si>
    <t>RB/C26</t>
  </si>
  <si>
    <t>70-100</t>
  </si>
  <si>
    <t>китайский Блю альпс</t>
  </si>
  <si>
    <t>обыкновенный Грин карпет</t>
  </si>
  <si>
    <t>пфитцериана Минт жулеп</t>
  </si>
  <si>
    <t>пфитцериана Мордиган голд</t>
  </si>
  <si>
    <t>пфитцериана Олд голд</t>
  </si>
  <si>
    <t>скальный Блю арроу</t>
  </si>
  <si>
    <t>чешуйчатый Блю карпет</t>
  </si>
  <si>
    <t>чешуйчатый Блю стар</t>
  </si>
  <si>
    <t>чешуйчатый Холгер</t>
  </si>
  <si>
    <t xml:space="preserve">WRB  </t>
  </si>
  <si>
    <t>220-300</t>
  </si>
  <si>
    <t xml:space="preserve">Тисс </t>
  </si>
  <si>
    <t>Можж.горизонт.,казацкий,пфитцериана,средний,чешуйчат.</t>
  </si>
</sst>
</file>

<file path=xl/styles.xml><?xml version="1.0" encoding="utf-8"?>
<styleSheet xmlns="http://schemas.openxmlformats.org/spreadsheetml/2006/main">
  <numFmts count="1">
    <numFmt numFmtId="164" formatCode="_-&quot;€&quot;\ * #,##0.00_-;_-&quot;€&quot;\ * #,##0.00\-;_-&quot;€&quot;\ * &quot;-&quot;??_-;_-@_-"/>
  </numFmts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1" fillId="0" borderId="1" xfId="0" applyFont="1" applyBorder="1"/>
    <xf numFmtId="0" fontId="2" fillId="0" borderId="1" xfId="0" applyFont="1" applyFill="1" applyBorder="1"/>
    <xf numFmtId="0" fontId="1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/>
    <xf numFmtId="0" fontId="6" fillId="2" borderId="3" xfId="0" applyFont="1" applyFill="1" applyBorder="1"/>
    <xf numFmtId="0" fontId="3" fillId="2" borderId="4" xfId="0" applyFont="1" applyFill="1" applyBorder="1"/>
    <xf numFmtId="0" fontId="2" fillId="2" borderId="7" xfId="0" applyFont="1" applyFill="1" applyBorder="1"/>
    <xf numFmtId="0" fontId="1" fillId="0" borderId="0" xfId="0" applyFont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17" fontId="4" fillId="0" borderId="1" xfId="0" applyNumberFormat="1" applyFont="1" applyFill="1" applyBorder="1" applyAlignment="1">
      <alignment horizontal="center"/>
    </xf>
    <xf numFmtId="0" fontId="1" fillId="0" borderId="0" xfId="0" applyFont="1" applyAlignment="1"/>
    <xf numFmtId="0" fontId="5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5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4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2">
    <cellStyle name="Euro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4"/>
  <sheetViews>
    <sheetView tabSelected="1" topLeftCell="A58" zoomScaleNormal="100" workbookViewId="0">
      <selection activeCell="K81" sqref="K81"/>
    </sheetView>
  </sheetViews>
  <sheetFormatPr defaultRowHeight="12.75"/>
  <cols>
    <col min="1" max="1" width="30" style="33" customWidth="1"/>
    <col min="2" max="2" width="27.28515625" style="31" customWidth="1"/>
    <col min="3" max="3" width="11.85546875" style="32" customWidth="1"/>
    <col min="4" max="4" width="9.140625" style="32"/>
    <col min="5" max="5" width="9.140625" style="14"/>
    <col min="6" max="8" width="6.85546875" style="31" customWidth="1"/>
    <col min="9" max="16384" width="9.140625" style="30"/>
  </cols>
  <sheetData>
    <row r="1" spans="1:8" ht="18">
      <c r="A1" s="17" t="s">
        <v>176</v>
      </c>
      <c r="B1" s="18"/>
      <c r="C1" s="13"/>
      <c r="D1" s="12"/>
      <c r="E1" s="25"/>
      <c r="F1" s="34"/>
      <c r="G1" s="35"/>
      <c r="H1" s="36" t="s">
        <v>177</v>
      </c>
    </row>
    <row r="2" spans="1:8">
      <c r="A2" s="19"/>
      <c r="B2" s="20"/>
      <c r="C2" s="21" t="s">
        <v>178</v>
      </c>
      <c r="D2" s="22"/>
      <c r="E2" s="23"/>
      <c r="F2" s="37"/>
      <c r="G2" s="37"/>
      <c r="H2" s="38"/>
    </row>
    <row r="3" spans="1:8">
      <c r="A3" s="2" t="s">
        <v>179</v>
      </c>
      <c r="B3" s="3" t="s">
        <v>180</v>
      </c>
      <c r="C3" s="4" t="s">
        <v>181</v>
      </c>
      <c r="D3" s="4" t="s">
        <v>182</v>
      </c>
      <c r="E3" s="6" t="s">
        <v>183</v>
      </c>
      <c r="F3" s="39" t="s">
        <v>184</v>
      </c>
      <c r="G3" s="39" t="s">
        <v>185</v>
      </c>
      <c r="H3" s="39" t="s">
        <v>186</v>
      </c>
    </row>
    <row r="4" spans="1:8">
      <c r="A4" s="2" t="s">
        <v>42</v>
      </c>
      <c r="B4" s="3"/>
      <c r="C4" s="4"/>
      <c r="D4" s="4"/>
      <c r="E4" s="6">
        <v>490</v>
      </c>
      <c r="F4" s="39">
        <f>CEILING(E4*0.87,1)</f>
        <v>427</v>
      </c>
      <c r="G4" s="39">
        <f>CEILING(E4*0.77,1)</f>
        <v>378</v>
      </c>
      <c r="H4" s="39">
        <f>CEILING(E4*0.67,1)</f>
        <v>329</v>
      </c>
    </row>
    <row r="5" spans="1:8">
      <c r="A5" s="2" t="s">
        <v>43</v>
      </c>
      <c r="B5" s="3"/>
      <c r="C5" s="4"/>
      <c r="D5" s="4"/>
      <c r="E5" s="6">
        <v>890</v>
      </c>
      <c r="F5" s="39">
        <f t="shared" ref="F5:F6" si="0">CEILING(E5*0.87,1)</f>
        <v>775</v>
      </c>
      <c r="G5" s="39">
        <f t="shared" ref="G5:G6" si="1">CEILING(E5*0.77,1)</f>
        <v>686</v>
      </c>
      <c r="H5" s="39">
        <f t="shared" ref="H5:H6" si="2">CEILING(E5*0.67,1)</f>
        <v>597</v>
      </c>
    </row>
    <row r="6" spans="1:8">
      <c r="A6" s="2" t="s">
        <v>44</v>
      </c>
      <c r="B6" s="3"/>
      <c r="C6" s="4"/>
      <c r="D6" s="4"/>
      <c r="E6" s="6">
        <v>150</v>
      </c>
      <c r="F6" s="39">
        <f t="shared" si="0"/>
        <v>131</v>
      </c>
      <c r="G6" s="39">
        <f t="shared" si="1"/>
        <v>116</v>
      </c>
      <c r="H6" s="39">
        <f t="shared" si="2"/>
        <v>101</v>
      </c>
    </row>
    <row r="7" spans="1:8" ht="6" customHeight="1">
      <c r="A7" s="2"/>
      <c r="B7" s="3"/>
      <c r="C7" s="4"/>
      <c r="D7" s="4"/>
      <c r="E7" s="6"/>
      <c r="F7" s="39"/>
      <c r="G7" s="39"/>
      <c r="H7" s="39"/>
    </row>
    <row r="8" spans="1:8">
      <c r="A8" s="2" t="s">
        <v>55</v>
      </c>
      <c r="B8" s="15" t="s">
        <v>56</v>
      </c>
      <c r="C8" s="7" t="s">
        <v>57</v>
      </c>
      <c r="D8" s="7" t="s">
        <v>1</v>
      </c>
      <c r="E8" s="6">
        <v>450</v>
      </c>
      <c r="F8" s="39">
        <f t="shared" ref="F8:F70" si="3">CEILING(E8*0.87,1)</f>
        <v>392</v>
      </c>
      <c r="G8" s="39">
        <f t="shared" ref="G8:G70" si="4">CEILING(E8*0.77,1)</f>
        <v>347</v>
      </c>
      <c r="H8" s="39">
        <f t="shared" ref="H8:H70" si="5">CEILING(E8*0.67,1)</f>
        <v>302</v>
      </c>
    </row>
    <row r="9" spans="1:8">
      <c r="A9" s="2" t="s">
        <v>55</v>
      </c>
      <c r="B9" s="15" t="s">
        <v>56</v>
      </c>
      <c r="C9" s="7" t="s">
        <v>58</v>
      </c>
      <c r="D9" s="7" t="s">
        <v>8</v>
      </c>
      <c r="E9" s="6">
        <v>590</v>
      </c>
      <c r="F9" s="39">
        <f t="shared" si="3"/>
        <v>514</v>
      </c>
      <c r="G9" s="39">
        <f t="shared" si="4"/>
        <v>455</v>
      </c>
      <c r="H9" s="39">
        <f t="shared" si="5"/>
        <v>396</v>
      </c>
    </row>
    <row r="10" spans="1:8">
      <c r="A10" s="2" t="s">
        <v>55</v>
      </c>
      <c r="B10" s="15" t="s">
        <v>56</v>
      </c>
      <c r="C10" s="7" t="s">
        <v>5</v>
      </c>
      <c r="D10" s="7" t="s">
        <v>19</v>
      </c>
      <c r="E10" s="6">
        <v>1490</v>
      </c>
      <c r="F10" s="39">
        <f t="shared" si="3"/>
        <v>1297</v>
      </c>
      <c r="G10" s="39">
        <f t="shared" si="4"/>
        <v>1148</v>
      </c>
      <c r="H10" s="39">
        <f t="shared" si="5"/>
        <v>999</v>
      </c>
    </row>
    <row r="11" spans="1:8">
      <c r="A11" s="2" t="s">
        <v>45</v>
      </c>
      <c r="B11" s="16" t="s">
        <v>46</v>
      </c>
      <c r="C11" s="4" t="s">
        <v>47</v>
      </c>
      <c r="D11" s="4" t="s">
        <v>3</v>
      </c>
      <c r="E11" s="6">
        <v>650</v>
      </c>
      <c r="F11" s="39">
        <f t="shared" si="3"/>
        <v>566</v>
      </c>
      <c r="G11" s="39">
        <f t="shared" si="4"/>
        <v>501</v>
      </c>
      <c r="H11" s="39">
        <f t="shared" si="5"/>
        <v>436</v>
      </c>
    </row>
    <row r="12" spans="1:8">
      <c r="A12" s="2" t="s">
        <v>45</v>
      </c>
      <c r="B12" s="16" t="s">
        <v>46</v>
      </c>
      <c r="C12" s="4" t="s">
        <v>48</v>
      </c>
      <c r="D12" s="4" t="s">
        <v>49</v>
      </c>
      <c r="E12" s="6">
        <v>1400</v>
      </c>
      <c r="F12" s="39">
        <f t="shared" si="3"/>
        <v>1218</v>
      </c>
      <c r="G12" s="39">
        <f t="shared" si="4"/>
        <v>1078</v>
      </c>
      <c r="H12" s="39">
        <f t="shared" si="5"/>
        <v>938</v>
      </c>
    </row>
    <row r="13" spans="1:8">
      <c r="A13" s="2" t="s">
        <v>45</v>
      </c>
      <c r="B13" s="16" t="s">
        <v>46</v>
      </c>
      <c r="C13" s="4" t="s">
        <v>50</v>
      </c>
      <c r="D13" s="4" t="s">
        <v>51</v>
      </c>
      <c r="E13" s="6">
        <v>2200</v>
      </c>
      <c r="F13" s="39">
        <f t="shared" si="3"/>
        <v>1914</v>
      </c>
      <c r="G13" s="39">
        <f t="shared" si="4"/>
        <v>1694</v>
      </c>
      <c r="H13" s="39">
        <f t="shared" si="5"/>
        <v>1474</v>
      </c>
    </row>
    <row r="14" spans="1:8">
      <c r="A14" s="2" t="s">
        <v>45</v>
      </c>
      <c r="B14" s="16" t="s">
        <v>46</v>
      </c>
      <c r="C14" s="4" t="s">
        <v>50</v>
      </c>
      <c r="D14" s="4" t="s">
        <v>52</v>
      </c>
      <c r="E14" s="6">
        <v>3600</v>
      </c>
      <c r="F14" s="39">
        <f t="shared" si="3"/>
        <v>3132</v>
      </c>
      <c r="G14" s="39">
        <f t="shared" si="4"/>
        <v>2772</v>
      </c>
      <c r="H14" s="39">
        <f t="shared" si="5"/>
        <v>2412</v>
      </c>
    </row>
    <row r="15" spans="1:8">
      <c r="A15" s="2" t="s">
        <v>45</v>
      </c>
      <c r="B15" s="16" t="s">
        <v>46</v>
      </c>
      <c r="C15" s="4" t="s">
        <v>53</v>
      </c>
      <c r="D15" s="4" t="s">
        <v>54</v>
      </c>
      <c r="E15" s="6">
        <v>7200</v>
      </c>
      <c r="F15" s="39">
        <f t="shared" si="3"/>
        <v>6264</v>
      </c>
      <c r="G15" s="39">
        <f t="shared" si="4"/>
        <v>5544</v>
      </c>
      <c r="H15" s="39">
        <f t="shared" si="5"/>
        <v>4824</v>
      </c>
    </row>
    <row r="16" spans="1:8">
      <c r="A16" s="2" t="s">
        <v>59</v>
      </c>
      <c r="B16" s="16" t="s">
        <v>60</v>
      </c>
      <c r="C16" s="4" t="s">
        <v>61</v>
      </c>
      <c r="D16" s="4" t="s">
        <v>22</v>
      </c>
      <c r="E16" s="6">
        <v>2400</v>
      </c>
      <c r="F16" s="39">
        <f t="shared" si="3"/>
        <v>2088</v>
      </c>
      <c r="G16" s="39">
        <f t="shared" si="4"/>
        <v>1848</v>
      </c>
      <c r="H16" s="39">
        <f t="shared" si="5"/>
        <v>1608</v>
      </c>
    </row>
    <row r="17" spans="1:8">
      <c r="A17" s="2" t="s">
        <v>59</v>
      </c>
      <c r="B17" s="16" t="s">
        <v>60</v>
      </c>
      <c r="C17" s="4" t="s">
        <v>62</v>
      </c>
      <c r="D17" s="4" t="s">
        <v>1</v>
      </c>
      <c r="E17" s="6">
        <v>3500</v>
      </c>
      <c r="F17" s="39">
        <f t="shared" si="3"/>
        <v>3045</v>
      </c>
      <c r="G17" s="39">
        <f t="shared" si="4"/>
        <v>2695</v>
      </c>
      <c r="H17" s="39">
        <f t="shared" si="5"/>
        <v>2345</v>
      </c>
    </row>
    <row r="18" spans="1:8">
      <c r="A18" s="2" t="s">
        <v>59</v>
      </c>
      <c r="B18" s="16" t="s">
        <v>60</v>
      </c>
      <c r="C18" s="4" t="s">
        <v>172</v>
      </c>
      <c r="D18" s="4" t="s">
        <v>8</v>
      </c>
      <c r="E18" s="6">
        <v>5990</v>
      </c>
      <c r="F18" s="39">
        <f t="shared" si="3"/>
        <v>5212</v>
      </c>
      <c r="G18" s="39">
        <f t="shared" si="4"/>
        <v>4613</v>
      </c>
      <c r="H18" s="39">
        <f t="shared" si="5"/>
        <v>4014</v>
      </c>
    </row>
    <row r="19" spans="1:8">
      <c r="A19" s="2" t="s">
        <v>59</v>
      </c>
      <c r="B19" s="16" t="s">
        <v>64</v>
      </c>
      <c r="C19" s="4" t="s">
        <v>62</v>
      </c>
      <c r="D19" s="4" t="s">
        <v>49</v>
      </c>
      <c r="E19" s="6">
        <v>2400</v>
      </c>
      <c r="F19" s="39">
        <f t="shared" si="3"/>
        <v>2088</v>
      </c>
      <c r="G19" s="39">
        <f t="shared" si="4"/>
        <v>1848</v>
      </c>
      <c r="H19" s="39">
        <f t="shared" si="5"/>
        <v>1608</v>
      </c>
    </row>
    <row r="20" spans="1:8">
      <c r="A20" s="2" t="s">
        <v>69</v>
      </c>
      <c r="B20" s="15" t="s">
        <v>70</v>
      </c>
      <c r="C20" s="8" t="s">
        <v>71</v>
      </c>
      <c r="D20" s="8" t="s">
        <v>9</v>
      </c>
      <c r="E20" s="6">
        <v>490</v>
      </c>
      <c r="F20" s="39">
        <f t="shared" si="3"/>
        <v>427</v>
      </c>
      <c r="G20" s="39">
        <f t="shared" si="4"/>
        <v>378</v>
      </c>
      <c r="H20" s="39">
        <f t="shared" si="5"/>
        <v>329</v>
      </c>
    </row>
    <row r="21" spans="1:8">
      <c r="A21" s="2" t="s">
        <v>69</v>
      </c>
      <c r="B21" s="15" t="s">
        <v>70</v>
      </c>
      <c r="C21" s="7" t="s">
        <v>72</v>
      </c>
      <c r="D21" s="7" t="s">
        <v>20</v>
      </c>
      <c r="E21" s="6">
        <v>990</v>
      </c>
      <c r="F21" s="39">
        <f t="shared" si="3"/>
        <v>862</v>
      </c>
      <c r="G21" s="39">
        <f t="shared" si="4"/>
        <v>763</v>
      </c>
      <c r="H21" s="39">
        <f t="shared" si="5"/>
        <v>664</v>
      </c>
    </row>
    <row r="22" spans="1:8">
      <c r="A22" s="2" t="s">
        <v>69</v>
      </c>
      <c r="B22" s="15" t="s">
        <v>70</v>
      </c>
      <c r="C22" s="7" t="s">
        <v>73</v>
      </c>
      <c r="D22" s="7" t="s">
        <v>8</v>
      </c>
      <c r="E22" s="6">
        <v>2250</v>
      </c>
      <c r="F22" s="39">
        <f t="shared" si="3"/>
        <v>1958</v>
      </c>
      <c r="G22" s="39">
        <f t="shared" si="4"/>
        <v>1733</v>
      </c>
      <c r="H22" s="39">
        <f t="shared" si="5"/>
        <v>1508</v>
      </c>
    </row>
    <row r="23" spans="1:8">
      <c r="A23" s="2" t="s">
        <v>65</v>
      </c>
      <c r="B23" s="16" t="s">
        <v>66</v>
      </c>
      <c r="C23" s="4" t="s">
        <v>28</v>
      </c>
      <c r="D23" s="4" t="s">
        <v>10</v>
      </c>
      <c r="E23" s="6">
        <v>6500</v>
      </c>
      <c r="F23" s="39">
        <f t="shared" si="3"/>
        <v>5655</v>
      </c>
      <c r="G23" s="39">
        <f t="shared" si="4"/>
        <v>5005</v>
      </c>
      <c r="H23" s="39">
        <f t="shared" si="5"/>
        <v>4355</v>
      </c>
    </row>
    <row r="24" spans="1:8">
      <c r="A24" s="2" t="s">
        <v>65</v>
      </c>
      <c r="B24" s="16" t="s">
        <v>67</v>
      </c>
      <c r="C24" s="4" t="s">
        <v>28</v>
      </c>
      <c r="D24" s="4" t="s">
        <v>17</v>
      </c>
      <c r="E24" s="6">
        <v>10500</v>
      </c>
      <c r="F24" s="39">
        <f t="shared" si="3"/>
        <v>9135</v>
      </c>
      <c r="G24" s="39">
        <f t="shared" si="4"/>
        <v>8085</v>
      </c>
      <c r="H24" s="39">
        <f t="shared" si="5"/>
        <v>7035</v>
      </c>
    </row>
    <row r="25" spans="1:8">
      <c r="A25" s="2" t="s">
        <v>65</v>
      </c>
      <c r="B25" s="16" t="s">
        <v>68</v>
      </c>
      <c r="C25" s="4" t="s">
        <v>30</v>
      </c>
      <c r="D25" s="4" t="s">
        <v>17</v>
      </c>
      <c r="E25" s="6">
        <v>8900</v>
      </c>
      <c r="F25" s="39">
        <f t="shared" si="3"/>
        <v>7743</v>
      </c>
      <c r="G25" s="39">
        <f t="shared" si="4"/>
        <v>6853</v>
      </c>
      <c r="H25" s="39">
        <f t="shared" si="5"/>
        <v>5963</v>
      </c>
    </row>
    <row r="26" spans="1:8">
      <c r="A26" s="2" t="s">
        <v>65</v>
      </c>
      <c r="B26" s="16" t="s">
        <v>68</v>
      </c>
      <c r="C26" s="4" t="s">
        <v>32</v>
      </c>
      <c r="D26" s="4" t="s">
        <v>31</v>
      </c>
      <c r="E26" s="6">
        <v>17900</v>
      </c>
      <c r="F26" s="39">
        <f t="shared" si="3"/>
        <v>15573</v>
      </c>
      <c r="G26" s="39">
        <f t="shared" si="4"/>
        <v>13783</v>
      </c>
      <c r="H26" s="39">
        <f t="shared" si="5"/>
        <v>11993</v>
      </c>
    </row>
    <row r="27" spans="1:8">
      <c r="A27" s="2" t="s">
        <v>74</v>
      </c>
      <c r="B27" s="16"/>
      <c r="C27" s="4" t="s">
        <v>50</v>
      </c>
      <c r="D27" s="4" t="s">
        <v>51</v>
      </c>
      <c r="E27" s="6">
        <v>990</v>
      </c>
      <c r="F27" s="39">
        <f t="shared" si="3"/>
        <v>862</v>
      </c>
      <c r="G27" s="39">
        <f t="shared" si="4"/>
        <v>763</v>
      </c>
      <c r="H27" s="39">
        <f t="shared" si="5"/>
        <v>664</v>
      </c>
    </row>
    <row r="28" spans="1:8">
      <c r="A28" s="2" t="s">
        <v>74</v>
      </c>
      <c r="B28" s="16"/>
      <c r="C28" s="4" t="s">
        <v>75</v>
      </c>
      <c r="D28" s="4" t="s">
        <v>76</v>
      </c>
      <c r="E28" s="6">
        <v>1450</v>
      </c>
      <c r="F28" s="39">
        <f t="shared" si="3"/>
        <v>1262</v>
      </c>
      <c r="G28" s="39">
        <f t="shared" si="4"/>
        <v>1117</v>
      </c>
      <c r="H28" s="39">
        <f t="shared" si="5"/>
        <v>972</v>
      </c>
    </row>
    <row r="29" spans="1:8">
      <c r="A29" s="2" t="s">
        <v>41</v>
      </c>
      <c r="B29" s="16" t="s">
        <v>77</v>
      </c>
      <c r="C29" s="4" t="s">
        <v>78</v>
      </c>
      <c r="D29" s="4" t="s">
        <v>33</v>
      </c>
      <c r="E29" s="6">
        <v>8500</v>
      </c>
      <c r="F29" s="39">
        <f t="shared" si="3"/>
        <v>7395</v>
      </c>
      <c r="G29" s="39">
        <f t="shared" si="4"/>
        <v>6545</v>
      </c>
      <c r="H29" s="39">
        <f t="shared" si="5"/>
        <v>5695</v>
      </c>
    </row>
    <row r="30" spans="1:8">
      <c r="A30" s="2" t="s">
        <v>41</v>
      </c>
      <c r="B30" s="16"/>
      <c r="C30" s="7" t="s">
        <v>79</v>
      </c>
      <c r="D30" s="7" t="s">
        <v>21</v>
      </c>
      <c r="E30" s="6">
        <v>990</v>
      </c>
      <c r="F30" s="39">
        <f t="shared" si="3"/>
        <v>862</v>
      </c>
      <c r="G30" s="39">
        <f t="shared" si="4"/>
        <v>763</v>
      </c>
      <c r="H30" s="39">
        <f t="shared" si="5"/>
        <v>664</v>
      </c>
    </row>
    <row r="31" spans="1:8">
      <c r="A31" s="2" t="s">
        <v>41</v>
      </c>
      <c r="B31" s="16"/>
      <c r="C31" s="4" t="s">
        <v>80</v>
      </c>
      <c r="D31" s="4" t="s">
        <v>24</v>
      </c>
      <c r="E31" s="6">
        <v>4990</v>
      </c>
      <c r="F31" s="39">
        <f t="shared" si="3"/>
        <v>4342</v>
      </c>
      <c r="G31" s="39">
        <f t="shared" si="4"/>
        <v>3843</v>
      </c>
      <c r="H31" s="39">
        <f t="shared" si="5"/>
        <v>3344</v>
      </c>
    </row>
    <row r="32" spans="1:8">
      <c r="A32" s="2" t="s">
        <v>41</v>
      </c>
      <c r="B32" s="16" t="s">
        <v>81</v>
      </c>
      <c r="C32" s="4" t="s">
        <v>63</v>
      </c>
      <c r="D32" s="4" t="s">
        <v>8</v>
      </c>
      <c r="E32" s="6">
        <v>4990</v>
      </c>
      <c r="F32" s="39">
        <f t="shared" si="3"/>
        <v>4342</v>
      </c>
      <c r="G32" s="39">
        <f t="shared" si="4"/>
        <v>3843</v>
      </c>
      <c r="H32" s="39">
        <f t="shared" si="5"/>
        <v>3344</v>
      </c>
    </row>
    <row r="33" spans="1:8">
      <c r="A33" s="2" t="s">
        <v>82</v>
      </c>
      <c r="B33" s="16" t="s">
        <v>83</v>
      </c>
      <c r="C33" s="4" t="s">
        <v>84</v>
      </c>
      <c r="D33" s="4" t="s">
        <v>85</v>
      </c>
      <c r="E33" s="6">
        <v>3900</v>
      </c>
      <c r="F33" s="39">
        <f t="shared" si="3"/>
        <v>3393</v>
      </c>
      <c r="G33" s="39">
        <f t="shared" si="4"/>
        <v>3003</v>
      </c>
      <c r="H33" s="39">
        <f t="shared" si="5"/>
        <v>2613</v>
      </c>
    </row>
    <row r="34" spans="1:8">
      <c r="A34" s="2" t="s">
        <v>82</v>
      </c>
      <c r="B34" s="16" t="s">
        <v>83</v>
      </c>
      <c r="C34" s="4" t="s">
        <v>86</v>
      </c>
      <c r="D34" s="4" t="s">
        <v>87</v>
      </c>
      <c r="E34" s="6">
        <v>5200</v>
      </c>
      <c r="F34" s="39">
        <f t="shared" si="3"/>
        <v>4524</v>
      </c>
      <c r="G34" s="39">
        <f t="shared" si="4"/>
        <v>4004</v>
      </c>
      <c r="H34" s="39">
        <f t="shared" si="5"/>
        <v>3484</v>
      </c>
    </row>
    <row r="35" spans="1:8">
      <c r="A35" s="2" t="s">
        <v>189</v>
      </c>
      <c r="B35" s="16" t="s">
        <v>88</v>
      </c>
      <c r="C35" s="4" t="s">
        <v>89</v>
      </c>
      <c r="D35" s="4" t="s">
        <v>3</v>
      </c>
      <c r="E35" s="6">
        <v>290</v>
      </c>
      <c r="F35" s="39">
        <f t="shared" si="3"/>
        <v>253</v>
      </c>
      <c r="G35" s="39">
        <f t="shared" si="4"/>
        <v>224</v>
      </c>
      <c r="H35" s="39">
        <f t="shared" si="5"/>
        <v>195</v>
      </c>
    </row>
    <row r="36" spans="1:8">
      <c r="A36" s="2" t="s">
        <v>189</v>
      </c>
      <c r="B36" s="16" t="s">
        <v>88</v>
      </c>
      <c r="C36" s="4" t="s">
        <v>47</v>
      </c>
      <c r="D36" s="4" t="s">
        <v>90</v>
      </c>
      <c r="E36" s="6">
        <v>720</v>
      </c>
      <c r="F36" s="39">
        <f t="shared" si="3"/>
        <v>627</v>
      </c>
      <c r="G36" s="39">
        <f t="shared" si="4"/>
        <v>555</v>
      </c>
      <c r="H36" s="39">
        <f t="shared" si="5"/>
        <v>483</v>
      </c>
    </row>
    <row r="37" spans="1:8">
      <c r="A37" s="2" t="s">
        <v>189</v>
      </c>
      <c r="B37" s="16" t="s">
        <v>88</v>
      </c>
      <c r="C37" s="4" t="s">
        <v>91</v>
      </c>
      <c r="D37" s="4" t="s">
        <v>92</v>
      </c>
      <c r="E37" s="6">
        <v>650</v>
      </c>
      <c r="F37" s="39">
        <f t="shared" si="3"/>
        <v>566</v>
      </c>
      <c r="G37" s="39">
        <f t="shared" si="4"/>
        <v>501</v>
      </c>
      <c r="H37" s="39">
        <f t="shared" si="5"/>
        <v>436</v>
      </c>
    </row>
    <row r="38" spans="1:8">
      <c r="A38" s="2" t="s">
        <v>189</v>
      </c>
      <c r="B38" s="16" t="s">
        <v>88</v>
      </c>
      <c r="C38" s="4" t="s">
        <v>93</v>
      </c>
      <c r="D38" s="4" t="s">
        <v>92</v>
      </c>
      <c r="E38" s="6">
        <v>1900</v>
      </c>
      <c r="F38" s="39">
        <f t="shared" si="3"/>
        <v>1653</v>
      </c>
      <c r="G38" s="39">
        <f t="shared" si="4"/>
        <v>1463</v>
      </c>
      <c r="H38" s="39">
        <f t="shared" si="5"/>
        <v>1273</v>
      </c>
    </row>
    <row r="39" spans="1:8">
      <c r="A39" s="2" t="s">
        <v>189</v>
      </c>
      <c r="B39" s="16" t="s">
        <v>88</v>
      </c>
      <c r="C39" s="4" t="s">
        <v>94</v>
      </c>
      <c r="D39" s="4" t="s">
        <v>95</v>
      </c>
      <c r="E39" s="6">
        <v>900</v>
      </c>
      <c r="F39" s="39">
        <f t="shared" si="3"/>
        <v>783</v>
      </c>
      <c r="G39" s="39">
        <f t="shared" si="4"/>
        <v>693</v>
      </c>
      <c r="H39" s="39">
        <f t="shared" si="5"/>
        <v>603</v>
      </c>
    </row>
    <row r="40" spans="1:8">
      <c r="A40" s="2" t="s">
        <v>189</v>
      </c>
      <c r="B40" s="16" t="s">
        <v>88</v>
      </c>
      <c r="C40" s="4" t="s">
        <v>93</v>
      </c>
      <c r="D40" s="4" t="s">
        <v>96</v>
      </c>
      <c r="E40" s="6">
        <v>2900</v>
      </c>
      <c r="F40" s="39">
        <f t="shared" si="3"/>
        <v>2523</v>
      </c>
      <c r="G40" s="39">
        <f t="shared" si="4"/>
        <v>2233</v>
      </c>
      <c r="H40" s="39">
        <f t="shared" si="5"/>
        <v>1943</v>
      </c>
    </row>
    <row r="41" spans="1:8">
      <c r="A41" s="2" t="s">
        <v>189</v>
      </c>
      <c r="B41" s="16" t="s">
        <v>97</v>
      </c>
      <c r="C41" s="4" t="s">
        <v>98</v>
      </c>
      <c r="D41" s="4" t="s">
        <v>99</v>
      </c>
      <c r="E41" s="6">
        <v>2200</v>
      </c>
      <c r="F41" s="39">
        <f t="shared" si="3"/>
        <v>1914</v>
      </c>
      <c r="G41" s="39">
        <f t="shared" si="4"/>
        <v>1694</v>
      </c>
      <c r="H41" s="39">
        <f t="shared" si="5"/>
        <v>1474</v>
      </c>
    </row>
    <row r="42" spans="1:8">
      <c r="A42" s="2" t="s">
        <v>189</v>
      </c>
      <c r="B42" s="16" t="s">
        <v>97</v>
      </c>
      <c r="C42" s="4" t="s">
        <v>100</v>
      </c>
      <c r="D42" s="4" t="s">
        <v>99</v>
      </c>
      <c r="E42" s="6">
        <v>4100</v>
      </c>
      <c r="F42" s="39">
        <f t="shared" si="3"/>
        <v>3567</v>
      </c>
      <c r="G42" s="39">
        <f t="shared" si="4"/>
        <v>3157</v>
      </c>
      <c r="H42" s="39">
        <f t="shared" si="5"/>
        <v>2747</v>
      </c>
    </row>
    <row r="43" spans="1:8">
      <c r="A43" s="24" t="s">
        <v>188</v>
      </c>
      <c r="B43" s="26" t="s">
        <v>187</v>
      </c>
      <c r="C43" s="27" t="s">
        <v>0</v>
      </c>
      <c r="D43" s="27" t="s">
        <v>1</v>
      </c>
      <c r="E43" s="6">
        <v>490</v>
      </c>
      <c r="F43" s="39">
        <f t="shared" si="3"/>
        <v>427</v>
      </c>
      <c r="G43" s="39">
        <f t="shared" si="4"/>
        <v>378</v>
      </c>
      <c r="H43" s="39">
        <f t="shared" si="5"/>
        <v>329</v>
      </c>
    </row>
    <row r="44" spans="1:8">
      <c r="A44" s="24" t="s">
        <v>188</v>
      </c>
      <c r="B44" s="26" t="s">
        <v>187</v>
      </c>
      <c r="C44" s="27" t="s">
        <v>11</v>
      </c>
      <c r="D44" s="27" t="s">
        <v>10</v>
      </c>
      <c r="E44" s="6">
        <v>990</v>
      </c>
      <c r="F44" s="39">
        <f t="shared" si="3"/>
        <v>862</v>
      </c>
      <c r="G44" s="39">
        <f t="shared" si="4"/>
        <v>763</v>
      </c>
      <c r="H44" s="39">
        <f t="shared" si="5"/>
        <v>664</v>
      </c>
    </row>
    <row r="45" spans="1:8">
      <c r="A45" s="24" t="s">
        <v>188</v>
      </c>
      <c r="B45" s="26" t="s">
        <v>187</v>
      </c>
      <c r="C45" s="27" t="s">
        <v>7</v>
      </c>
      <c r="D45" s="27" t="s">
        <v>16</v>
      </c>
      <c r="E45" s="6">
        <v>2200</v>
      </c>
      <c r="F45" s="39">
        <f t="shared" si="3"/>
        <v>1914</v>
      </c>
      <c r="G45" s="39">
        <f t="shared" si="4"/>
        <v>1694</v>
      </c>
      <c r="H45" s="39">
        <f t="shared" si="5"/>
        <v>1474</v>
      </c>
    </row>
    <row r="46" spans="1:8">
      <c r="A46" s="24" t="s">
        <v>188</v>
      </c>
      <c r="B46" s="26" t="s">
        <v>190</v>
      </c>
      <c r="C46" s="27" t="s">
        <v>2</v>
      </c>
      <c r="D46" s="27" t="s">
        <v>8</v>
      </c>
      <c r="E46" s="6">
        <v>990</v>
      </c>
      <c r="F46" s="39">
        <f t="shared" si="3"/>
        <v>862</v>
      </c>
      <c r="G46" s="39">
        <f t="shared" si="4"/>
        <v>763</v>
      </c>
      <c r="H46" s="39">
        <f t="shared" si="5"/>
        <v>664</v>
      </c>
    </row>
    <row r="47" spans="1:8">
      <c r="A47" s="24" t="s">
        <v>188</v>
      </c>
      <c r="B47" s="26" t="s">
        <v>190</v>
      </c>
      <c r="C47" s="27" t="s">
        <v>7</v>
      </c>
      <c r="D47" s="27" t="s">
        <v>10</v>
      </c>
      <c r="E47" s="6">
        <v>2200</v>
      </c>
      <c r="F47" s="39">
        <f t="shared" si="3"/>
        <v>1914</v>
      </c>
      <c r="G47" s="39">
        <f t="shared" si="4"/>
        <v>1694</v>
      </c>
      <c r="H47" s="39">
        <f t="shared" si="5"/>
        <v>1474</v>
      </c>
    </row>
    <row r="48" spans="1:8">
      <c r="A48" s="24" t="s">
        <v>188</v>
      </c>
      <c r="B48" s="26" t="s">
        <v>191</v>
      </c>
      <c r="C48" s="27" t="s">
        <v>0</v>
      </c>
      <c r="D48" s="27" t="s">
        <v>1</v>
      </c>
      <c r="E48" s="6">
        <v>490</v>
      </c>
      <c r="F48" s="39">
        <f t="shared" si="3"/>
        <v>427</v>
      </c>
      <c r="G48" s="39">
        <f t="shared" si="4"/>
        <v>378</v>
      </c>
      <c r="H48" s="39">
        <f t="shared" si="5"/>
        <v>329</v>
      </c>
    </row>
    <row r="49" spans="1:8">
      <c r="A49" s="24" t="s">
        <v>188</v>
      </c>
      <c r="B49" s="26" t="s">
        <v>191</v>
      </c>
      <c r="C49" s="27" t="s">
        <v>2</v>
      </c>
      <c r="D49" s="27" t="s">
        <v>8</v>
      </c>
      <c r="E49" s="6">
        <v>990</v>
      </c>
      <c r="F49" s="39">
        <f t="shared" si="3"/>
        <v>862</v>
      </c>
      <c r="G49" s="39">
        <f t="shared" si="4"/>
        <v>763</v>
      </c>
      <c r="H49" s="39">
        <f t="shared" si="5"/>
        <v>664</v>
      </c>
    </row>
    <row r="50" spans="1:8">
      <c r="A50" s="24" t="s">
        <v>188</v>
      </c>
      <c r="B50" s="26" t="s">
        <v>192</v>
      </c>
      <c r="C50" s="27" t="s">
        <v>0</v>
      </c>
      <c r="D50" s="27" t="s">
        <v>1</v>
      </c>
      <c r="E50" s="6">
        <v>490</v>
      </c>
      <c r="F50" s="39">
        <f t="shared" si="3"/>
        <v>427</v>
      </c>
      <c r="G50" s="39">
        <f t="shared" si="4"/>
        <v>378</v>
      </c>
      <c r="H50" s="39">
        <f t="shared" si="5"/>
        <v>329</v>
      </c>
    </row>
    <row r="51" spans="1:8">
      <c r="A51" s="24" t="s">
        <v>188</v>
      </c>
      <c r="B51" s="26" t="s">
        <v>195</v>
      </c>
      <c r="C51" s="27" t="s">
        <v>0</v>
      </c>
      <c r="D51" s="27" t="s">
        <v>4</v>
      </c>
      <c r="E51" s="6">
        <v>490</v>
      </c>
      <c r="F51" s="39">
        <f t="shared" si="3"/>
        <v>427</v>
      </c>
      <c r="G51" s="39">
        <f t="shared" si="4"/>
        <v>378</v>
      </c>
      <c r="H51" s="39">
        <f t="shared" si="5"/>
        <v>329</v>
      </c>
    </row>
    <row r="52" spans="1:8">
      <c r="A52" s="24" t="s">
        <v>188</v>
      </c>
      <c r="B52" s="26" t="s">
        <v>195</v>
      </c>
      <c r="C52" s="27" t="s">
        <v>5</v>
      </c>
      <c r="D52" s="27" t="s">
        <v>6</v>
      </c>
      <c r="E52" s="6">
        <v>990</v>
      </c>
      <c r="F52" s="39">
        <f t="shared" si="3"/>
        <v>862</v>
      </c>
      <c r="G52" s="39">
        <f t="shared" si="4"/>
        <v>763</v>
      </c>
      <c r="H52" s="39">
        <f t="shared" si="5"/>
        <v>664</v>
      </c>
    </row>
    <row r="53" spans="1:8">
      <c r="A53" s="24" t="s">
        <v>188</v>
      </c>
      <c r="B53" s="26" t="s">
        <v>195</v>
      </c>
      <c r="C53" s="27" t="s">
        <v>7</v>
      </c>
      <c r="D53" s="27" t="s">
        <v>3</v>
      </c>
      <c r="E53" s="6">
        <v>2200</v>
      </c>
      <c r="F53" s="39">
        <f t="shared" si="3"/>
        <v>1914</v>
      </c>
      <c r="G53" s="39">
        <f t="shared" si="4"/>
        <v>1694</v>
      </c>
      <c r="H53" s="39">
        <f t="shared" si="5"/>
        <v>1474</v>
      </c>
    </row>
    <row r="54" spans="1:8">
      <c r="A54" s="24" t="s">
        <v>188</v>
      </c>
      <c r="B54" s="26" t="s">
        <v>196</v>
      </c>
      <c r="C54" s="27" t="s">
        <v>0</v>
      </c>
      <c r="D54" s="27" t="s">
        <v>9</v>
      </c>
      <c r="E54" s="6">
        <v>490</v>
      </c>
      <c r="F54" s="39">
        <f t="shared" si="3"/>
        <v>427</v>
      </c>
      <c r="G54" s="39">
        <f t="shared" si="4"/>
        <v>378</v>
      </c>
      <c r="H54" s="39">
        <f t="shared" si="5"/>
        <v>329</v>
      </c>
    </row>
    <row r="55" spans="1:8">
      <c r="A55" s="24" t="s">
        <v>188</v>
      </c>
      <c r="B55" s="26" t="s">
        <v>196</v>
      </c>
      <c r="C55" s="27" t="s">
        <v>62</v>
      </c>
      <c r="D55" s="27" t="s">
        <v>10</v>
      </c>
      <c r="E55" s="6">
        <v>990</v>
      </c>
      <c r="F55" s="39">
        <f t="shared" si="3"/>
        <v>862</v>
      </c>
      <c r="G55" s="39">
        <f t="shared" si="4"/>
        <v>763</v>
      </c>
      <c r="H55" s="39">
        <f t="shared" si="5"/>
        <v>664</v>
      </c>
    </row>
    <row r="56" spans="1:8">
      <c r="A56" s="24" t="s">
        <v>188</v>
      </c>
      <c r="B56" s="26" t="s">
        <v>197</v>
      </c>
      <c r="C56" s="27" t="s">
        <v>0</v>
      </c>
      <c r="D56" s="27" t="s">
        <v>9</v>
      </c>
      <c r="E56" s="6">
        <v>490</v>
      </c>
      <c r="F56" s="39">
        <f t="shared" si="3"/>
        <v>427</v>
      </c>
      <c r="G56" s="39">
        <f t="shared" si="4"/>
        <v>378</v>
      </c>
      <c r="H56" s="39">
        <f t="shared" si="5"/>
        <v>329</v>
      </c>
    </row>
    <row r="57" spans="1:8">
      <c r="A57" s="24" t="s">
        <v>188</v>
      </c>
      <c r="B57" s="26" t="s">
        <v>197</v>
      </c>
      <c r="C57" s="27" t="s">
        <v>11</v>
      </c>
      <c r="D57" s="27" t="s">
        <v>1</v>
      </c>
      <c r="E57" s="6">
        <v>990</v>
      </c>
      <c r="F57" s="39">
        <f t="shared" si="3"/>
        <v>862</v>
      </c>
      <c r="G57" s="39">
        <f t="shared" si="4"/>
        <v>763</v>
      </c>
      <c r="H57" s="39">
        <f t="shared" si="5"/>
        <v>664</v>
      </c>
    </row>
    <row r="58" spans="1:8">
      <c r="A58" s="24" t="s">
        <v>188</v>
      </c>
      <c r="B58" s="26" t="s">
        <v>197</v>
      </c>
      <c r="C58" s="27" t="s">
        <v>7</v>
      </c>
      <c r="D58" s="27" t="s">
        <v>12</v>
      </c>
      <c r="E58" s="6">
        <v>2200</v>
      </c>
      <c r="F58" s="39">
        <f t="shared" si="3"/>
        <v>1914</v>
      </c>
      <c r="G58" s="39">
        <f t="shared" si="4"/>
        <v>1694</v>
      </c>
      <c r="H58" s="39">
        <f t="shared" si="5"/>
        <v>1474</v>
      </c>
    </row>
    <row r="59" spans="1:8">
      <c r="A59" s="24" t="s">
        <v>188</v>
      </c>
      <c r="B59" s="26" t="s">
        <v>198</v>
      </c>
      <c r="C59" s="27" t="s">
        <v>0</v>
      </c>
      <c r="D59" s="27" t="s">
        <v>1</v>
      </c>
      <c r="E59" s="6">
        <v>490</v>
      </c>
      <c r="F59" s="39">
        <f t="shared" si="3"/>
        <v>427</v>
      </c>
      <c r="G59" s="39">
        <f t="shared" si="4"/>
        <v>378</v>
      </c>
      <c r="H59" s="39">
        <f t="shared" si="5"/>
        <v>329</v>
      </c>
    </row>
    <row r="60" spans="1:8">
      <c r="A60" s="24" t="s">
        <v>188</v>
      </c>
      <c r="B60" s="26" t="s">
        <v>198</v>
      </c>
      <c r="C60" s="27" t="s">
        <v>11</v>
      </c>
      <c r="D60" s="27" t="s">
        <v>8</v>
      </c>
      <c r="E60" s="6">
        <v>990</v>
      </c>
      <c r="F60" s="39">
        <f t="shared" si="3"/>
        <v>862</v>
      </c>
      <c r="G60" s="39">
        <f t="shared" si="4"/>
        <v>763</v>
      </c>
      <c r="H60" s="39">
        <f t="shared" si="5"/>
        <v>664</v>
      </c>
    </row>
    <row r="61" spans="1:8">
      <c r="A61" s="24" t="s">
        <v>188</v>
      </c>
      <c r="B61" s="26" t="s">
        <v>199</v>
      </c>
      <c r="C61" s="27" t="s">
        <v>0</v>
      </c>
      <c r="D61" s="27" t="s">
        <v>13</v>
      </c>
      <c r="E61" s="6">
        <v>490</v>
      </c>
      <c r="F61" s="39">
        <f t="shared" si="3"/>
        <v>427</v>
      </c>
      <c r="G61" s="39">
        <f t="shared" si="4"/>
        <v>378</v>
      </c>
      <c r="H61" s="39">
        <f t="shared" si="5"/>
        <v>329</v>
      </c>
    </row>
    <row r="62" spans="1:8">
      <c r="A62" s="24" t="s">
        <v>188</v>
      </c>
      <c r="B62" s="26" t="s">
        <v>199</v>
      </c>
      <c r="C62" s="27" t="s">
        <v>11</v>
      </c>
      <c r="D62" s="27" t="s">
        <v>14</v>
      </c>
      <c r="E62" s="6">
        <v>990</v>
      </c>
      <c r="F62" s="39">
        <f t="shared" si="3"/>
        <v>862</v>
      </c>
      <c r="G62" s="39">
        <f t="shared" si="4"/>
        <v>763</v>
      </c>
      <c r="H62" s="39">
        <f t="shared" si="5"/>
        <v>664</v>
      </c>
    </row>
    <row r="63" spans="1:8">
      <c r="A63" s="24" t="s">
        <v>188</v>
      </c>
      <c r="B63" s="26" t="s">
        <v>199</v>
      </c>
      <c r="C63" s="27" t="s">
        <v>7</v>
      </c>
      <c r="D63" s="27" t="s">
        <v>15</v>
      </c>
      <c r="E63" s="6">
        <v>2200</v>
      </c>
      <c r="F63" s="39">
        <f t="shared" si="3"/>
        <v>1914</v>
      </c>
      <c r="G63" s="39">
        <f t="shared" si="4"/>
        <v>1694</v>
      </c>
      <c r="H63" s="39">
        <f t="shared" si="5"/>
        <v>1474</v>
      </c>
    </row>
    <row r="64" spans="1:8">
      <c r="A64" s="24" t="s">
        <v>188</v>
      </c>
      <c r="B64" s="16" t="s">
        <v>200</v>
      </c>
      <c r="C64" s="28" t="s">
        <v>29</v>
      </c>
      <c r="D64" s="28" t="s">
        <v>12</v>
      </c>
      <c r="E64" s="6">
        <v>790</v>
      </c>
      <c r="F64" s="39">
        <f t="shared" si="3"/>
        <v>688</v>
      </c>
      <c r="G64" s="39">
        <f t="shared" si="4"/>
        <v>609</v>
      </c>
      <c r="H64" s="39">
        <f t="shared" si="5"/>
        <v>530</v>
      </c>
    </row>
    <row r="65" spans="1:8">
      <c r="A65" s="24" t="s">
        <v>188</v>
      </c>
      <c r="B65" s="16" t="s">
        <v>200</v>
      </c>
      <c r="C65" s="27" t="s">
        <v>0</v>
      </c>
      <c r="D65" s="27" t="s">
        <v>16</v>
      </c>
      <c r="E65" s="6">
        <v>490</v>
      </c>
      <c r="F65" s="39">
        <f t="shared" si="3"/>
        <v>427</v>
      </c>
      <c r="G65" s="39">
        <f t="shared" si="4"/>
        <v>378</v>
      </c>
      <c r="H65" s="39">
        <f t="shared" si="5"/>
        <v>329</v>
      </c>
    </row>
    <row r="66" spans="1:8">
      <c r="A66" s="24" t="s">
        <v>188</v>
      </c>
      <c r="B66" s="16" t="s">
        <v>200</v>
      </c>
      <c r="C66" s="27" t="s">
        <v>2</v>
      </c>
      <c r="D66" s="27" t="s">
        <v>17</v>
      </c>
      <c r="E66" s="6">
        <v>990</v>
      </c>
      <c r="F66" s="39">
        <f t="shared" si="3"/>
        <v>862</v>
      </c>
      <c r="G66" s="39">
        <f t="shared" si="4"/>
        <v>763</v>
      </c>
      <c r="H66" s="39">
        <f t="shared" si="5"/>
        <v>664</v>
      </c>
    </row>
    <row r="67" spans="1:8">
      <c r="A67" s="24" t="s">
        <v>188</v>
      </c>
      <c r="B67" s="16" t="s">
        <v>200</v>
      </c>
      <c r="C67" s="27" t="s">
        <v>62</v>
      </c>
      <c r="D67" s="30" t="s">
        <v>23</v>
      </c>
      <c r="E67" s="14">
        <v>1300</v>
      </c>
      <c r="F67" s="32">
        <f t="shared" si="3"/>
        <v>1131</v>
      </c>
      <c r="G67" s="32">
        <f t="shared" si="4"/>
        <v>1001</v>
      </c>
      <c r="H67" s="32">
        <f t="shared" si="5"/>
        <v>871</v>
      </c>
    </row>
    <row r="68" spans="1:8">
      <c r="A68" s="24" t="s">
        <v>188</v>
      </c>
      <c r="B68" s="16" t="s">
        <v>200</v>
      </c>
      <c r="C68" s="27" t="s">
        <v>193</v>
      </c>
      <c r="D68" s="27" t="s">
        <v>18</v>
      </c>
      <c r="E68" s="6">
        <v>4990</v>
      </c>
      <c r="F68" s="39">
        <f>CEILING(E68*0.87,1)</f>
        <v>4342</v>
      </c>
      <c r="G68" s="39">
        <f>CEILING(E68*0.77,1)</f>
        <v>3843</v>
      </c>
      <c r="H68" s="39">
        <f>CEILING(E68*0.67,1)</f>
        <v>3344</v>
      </c>
    </row>
    <row r="69" spans="1:8">
      <c r="A69" s="24" t="s">
        <v>188</v>
      </c>
      <c r="B69" s="26" t="s">
        <v>201</v>
      </c>
      <c r="C69" s="27" t="s">
        <v>0</v>
      </c>
      <c r="D69" s="27" t="s">
        <v>9</v>
      </c>
      <c r="E69" s="6">
        <v>490</v>
      </c>
      <c r="F69" s="39">
        <f t="shared" si="3"/>
        <v>427</v>
      </c>
      <c r="G69" s="39">
        <f t="shared" si="4"/>
        <v>378</v>
      </c>
      <c r="H69" s="39">
        <f t="shared" si="5"/>
        <v>329</v>
      </c>
    </row>
    <row r="70" spans="1:8">
      <c r="A70" s="24" t="s">
        <v>188</v>
      </c>
      <c r="B70" s="26" t="s">
        <v>201</v>
      </c>
      <c r="C70" s="27" t="s">
        <v>2</v>
      </c>
      <c r="D70" s="27" t="s">
        <v>8</v>
      </c>
      <c r="E70" s="6">
        <v>990</v>
      </c>
      <c r="F70" s="39">
        <f t="shared" si="3"/>
        <v>862</v>
      </c>
      <c r="G70" s="39">
        <f t="shared" si="4"/>
        <v>763</v>
      </c>
      <c r="H70" s="39">
        <f t="shared" si="5"/>
        <v>664</v>
      </c>
    </row>
    <row r="71" spans="1:8">
      <c r="A71" s="24" t="s">
        <v>188</v>
      </c>
      <c r="B71" s="26" t="s">
        <v>201</v>
      </c>
      <c r="C71" s="27" t="s">
        <v>7</v>
      </c>
      <c r="D71" s="27" t="s">
        <v>10</v>
      </c>
      <c r="E71" s="6">
        <v>2200</v>
      </c>
      <c r="F71" s="39">
        <f t="shared" ref="F71:F133" si="6">CEILING(E71*0.87,1)</f>
        <v>1914</v>
      </c>
      <c r="G71" s="39">
        <f t="shared" ref="G71:G133" si="7">CEILING(E71*0.77,1)</f>
        <v>1694</v>
      </c>
      <c r="H71" s="39">
        <f t="shared" ref="H71:H133" si="8">CEILING(E71*0.67,1)</f>
        <v>1474</v>
      </c>
    </row>
    <row r="72" spans="1:8">
      <c r="A72" s="24" t="s">
        <v>188</v>
      </c>
      <c r="B72" s="26" t="s">
        <v>202</v>
      </c>
      <c r="C72" s="27" t="s">
        <v>0</v>
      </c>
      <c r="D72" s="27" t="s">
        <v>4</v>
      </c>
      <c r="E72" s="6">
        <v>490</v>
      </c>
      <c r="F72" s="39">
        <f t="shared" si="6"/>
        <v>427</v>
      </c>
      <c r="G72" s="39">
        <f t="shared" si="7"/>
        <v>378</v>
      </c>
      <c r="H72" s="39">
        <f t="shared" si="8"/>
        <v>329</v>
      </c>
    </row>
    <row r="73" spans="1:8">
      <c r="A73" s="24" t="s">
        <v>188</v>
      </c>
      <c r="B73" s="26" t="s">
        <v>202</v>
      </c>
      <c r="C73" s="27" t="s">
        <v>5</v>
      </c>
      <c r="D73" s="27" t="s">
        <v>9</v>
      </c>
      <c r="E73" s="6">
        <v>990</v>
      </c>
      <c r="F73" s="39">
        <f t="shared" si="6"/>
        <v>862</v>
      </c>
      <c r="G73" s="39">
        <f t="shared" si="7"/>
        <v>763</v>
      </c>
      <c r="H73" s="39">
        <f t="shared" si="8"/>
        <v>664</v>
      </c>
    </row>
    <row r="74" spans="1:8">
      <c r="A74" s="24" t="s">
        <v>188</v>
      </c>
      <c r="B74" s="26" t="s">
        <v>203</v>
      </c>
      <c r="C74" s="27" t="s">
        <v>0</v>
      </c>
      <c r="D74" s="27" t="s">
        <v>9</v>
      </c>
      <c r="E74" s="6">
        <v>490</v>
      </c>
      <c r="F74" s="39">
        <f t="shared" si="6"/>
        <v>427</v>
      </c>
      <c r="G74" s="39">
        <f t="shared" si="7"/>
        <v>378</v>
      </c>
      <c r="H74" s="39">
        <f t="shared" si="8"/>
        <v>329</v>
      </c>
    </row>
    <row r="75" spans="1:8">
      <c r="A75" s="2" t="s">
        <v>207</v>
      </c>
      <c r="B75" s="1"/>
      <c r="C75" s="4" t="s">
        <v>101</v>
      </c>
      <c r="D75" s="5" t="s">
        <v>15</v>
      </c>
      <c r="E75" s="6">
        <v>2500</v>
      </c>
      <c r="F75" s="39">
        <f t="shared" ref="F75:F76" si="9">CEILING(E75*0.87,1)</f>
        <v>2175</v>
      </c>
      <c r="G75" s="39">
        <f t="shared" ref="G75:G76" si="10">CEILING(E75*0.77,1)</f>
        <v>1925</v>
      </c>
      <c r="H75" s="39">
        <f t="shared" ref="H75:H76" si="11">CEILING(E75*0.67,1)</f>
        <v>1675</v>
      </c>
    </row>
    <row r="76" spans="1:8">
      <c r="A76" s="2" t="s">
        <v>207</v>
      </c>
      <c r="B76" s="1"/>
      <c r="C76" s="9" t="s">
        <v>101</v>
      </c>
      <c r="D76" s="10" t="s">
        <v>194</v>
      </c>
      <c r="E76" s="11">
        <v>3200</v>
      </c>
      <c r="F76" s="39">
        <f t="shared" si="9"/>
        <v>2784</v>
      </c>
      <c r="G76" s="39">
        <f t="shared" si="10"/>
        <v>2464</v>
      </c>
      <c r="H76" s="39">
        <f t="shared" si="11"/>
        <v>2144</v>
      </c>
    </row>
    <row r="77" spans="1:8">
      <c r="A77" s="2" t="s">
        <v>102</v>
      </c>
      <c r="B77" s="16" t="s">
        <v>103</v>
      </c>
      <c r="C77" s="7" t="s">
        <v>104</v>
      </c>
      <c r="D77" s="7" t="s">
        <v>20</v>
      </c>
      <c r="E77" s="6">
        <v>390</v>
      </c>
      <c r="F77" s="39">
        <f t="shared" si="6"/>
        <v>340</v>
      </c>
      <c r="G77" s="39">
        <f t="shared" si="7"/>
        <v>301</v>
      </c>
      <c r="H77" s="39">
        <f t="shared" si="8"/>
        <v>262</v>
      </c>
    </row>
    <row r="78" spans="1:8">
      <c r="A78" s="2" t="s">
        <v>102</v>
      </c>
      <c r="B78" s="16" t="s">
        <v>103</v>
      </c>
      <c r="C78" s="4" t="s">
        <v>89</v>
      </c>
      <c r="D78" s="4" t="s">
        <v>14</v>
      </c>
      <c r="E78" s="6">
        <v>550</v>
      </c>
      <c r="F78" s="39">
        <f t="shared" si="6"/>
        <v>479</v>
      </c>
      <c r="G78" s="39">
        <f t="shared" si="7"/>
        <v>424</v>
      </c>
      <c r="H78" s="39">
        <f t="shared" si="8"/>
        <v>369</v>
      </c>
    </row>
    <row r="79" spans="1:8">
      <c r="A79" s="2" t="s">
        <v>102</v>
      </c>
      <c r="B79" s="16" t="s">
        <v>103</v>
      </c>
      <c r="C79" s="4" t="s">
        <v>105</v>
      </c>
      <c r="D79" s="4" t="s">
        <v>21</v>
      </c>
      <c r="E79" s="6">
        <v>990</v>
      </c>
      <c r="F79" s="39">
        <f t="shared" si="6"/>
        <v>862</v>
      </c>
      <c r="G79" s="39">
        <f t="shared" si="7"/>
        <v>763</v>
      </c>
      <c r="H79" s="39">
        <f t="shared" si="8"/>
        <v>664</v>
      </c>
    </row>
    <row r="80" spans="1:8">
      <c r="A80" s="2" t="s">
        <v>102</v>
      </c>
      <c r="B80" s="16" t="s">
        <v>103</v>
      </c>
      <c r="C80" s="4" t="s">
        <v>75</v>
      </c>
      <c r="D80" s="4" t="s">
        <v>106</v>
      </c>
      <c r="E80" s="6">
        <v>1600</v>
      </c>
      <c r="F80" s="39">
        <f t="shared" si="6"/>
        <v>1392</v>
      </c>
      <c r="G80" s="39">
        <f t="shared" si="7"/>
        <v>1232</v>
      </c>
      <c r="H80" s="39">
        <f t="shared" si="8"/>
        <v>1072</v>
      </c>
    </row>
    <row r="81" spans="1:8">
      <c r="A81" s="2" t="s">
        <v>102</v>
      </c>
      <c r="B81" s="16" t="s">
        <v>103</v>
      </c>
      <c r="C81" s="4" t="s">
        <v>75</v>
      </c>
      <c r="D81" s="4" t="s">
        <v>85</v>
      </c>
      <c r="E81" s="6">
        <v>2200</v>
      </c>
      <c r="F81" s="39">
        <f t="shared" si="6"/>
        <v>1914</v>
      </c>
      <c r="G81" s="39">
        <f t="shared" si="7"/>
        <v>1694</v>
      </c>
      <c r="H81" s="39">
        <f t="shared" si="8"/>
        <v>1474</v>
      </c>
    </row>
    <row r="82" spans="1:8">
      <c r="A82" s="2" t="s">
        <v>102</v>
      </c>
      <c r="B82" s="16" t="s">
        <v>103</v>
      </c>
      <c r="C82" s="4" t="s">
        <v>75</v>
      </c>
      <c r="D82" s="4" t="s">
        <v>107</v>
      </c>
      <c r="E82" s="6">
        <v>3300</v>
      </c>
      <c r="F82" s="39">
        <f t="shared" si="6"/>
        <v>2871</v>
      </c>
      <c r="G82" s="39">
        <f t="shared" si="7"/>
        <v>2541</v>
      </c>
      <c r="H82" s="39">
        <f t="shared" si="8"/>
        <v>2211</v>
      </c>
    </row>
    <row r="83" spans="1:8">
      <c r="A83" s="2" t="s">
        <v>108</v>
      </c>
      <c r="B83" s="16" t="s">
        <v>109</v>
      </c>
      <c r="C83" s="4" t="s">
        <v>63</v>
      </c>
      <c r="D83" s="4" t="s">
        <v>10</v>
      </c>
      <c r="E83" s="6">
        <v>5990</v>
      </c>
      <c r="F83" s="39">
        <f t="shared" si="6"/>
        <v>5212</v>
      </c>
      <c r="G83" s="39">
        <f t="shared" si="7"/>
        <v>4613</v>
      </c>
      <c r="H83" s="39">
        <f t="shared" si="8"/>
        <v>4014</v>
      </c>
    </row>
    <row r="84" spans="1:8">
      <c r="A84" s="2" t="s">
        <v>108</v>
      </c>
      <c r="B84" s="16" t="s">
        <v>110</v>
      </c>
      <c r="C84" s="4" t="s">
        <v>71</v>
      </c>
      <c r="D84" s="29" t="s">
        <v>111</v>
      </c>
      <c r="E84" s="6">
        <v>1600</v>
      </c>
      <c r="F84" s="39">
        <f t="shared" si="6"/>
        <v>1392</v>
      </c>
      <c r="G84" s="39">
        <f t="shared" si="7"/>
        <v>1232</v>
      </c>
      <c r="H84" s="39">
        <f t="shared" si="8"/>
        <v>1072</v>
      </c>
    </row>
    <row r="85" spans="1:8">
      <c r="A85" s="2" t="s">
        <v>108</v>
      </c>
      <c r="B85" s="16" t="s">
        <v>110</v>
      </c>
      <c r="C85" s="4" t="s">
        <v>112</v>
      </c>
      <c r="D85" s="4" t="s">
        <v>113</v>
      </c>
      <c r="E85" s="6">
        <v>3100</v>
      </c>
      <c r="F85" s="39">
        <f t="shared" si="6"/>
        <v>2697</v>
      </c>
      <c r="G85" s="39">
        <f t="shared" si="7"/>
        <v>2387</v>
      </c>
      <c r="H85" s="39">
        <f t="shared" si="8"/>
        <v>2077</v>
      </c>
    </row>
    <row r="86" spans="1:8">
      <c r="A86" s="2" t="s">
        <v>108</v>
      </c>
      <c r="B86" s="16" t="s">
        <v>110</v>
      </c>
      <c r="C86" s="4" t="s">
        <v>78</v>
      </c>
      <c r="D86" s="4" t="s">
        <v>12</v>
      </c>
      <c r="E86" s="6">
        <v>6990</v>
      </c>
      <c r="F86" s="39">
        <f t="shared" si="6"/>
        <v>6082</v>
      </c>
      <c r="G86" s="39">
        <f t="shared" si="7"/>
        <v>5383</v>
      </c>
      <c r="H86" s="39">
        <f t="shared" si="8"/>
        <v>4684</v>
      </c>
    </row>
    <row r="87" spans="1:8">
      <c r="A87" s="2" t="s">
        <v>114</v>
      </c>
      <c r="B87" s="16"/>
      <c r="C87" s="4" t="s">
        <v>204</v>
      </c>
      <c r="D87" s="4" t="s">
        <v>116</v>
      </c>
      <c r="E87" s="6">
        <v>3600</v>
      </c>
      <c r="F87" s="39">
        <f t="shared" si="6"/>
        <v>3132</v>
      </c>
      <c r="G87" s="39">
        <f t="shared" si="7"/>
        <v>2772</v>
      </c>
      <c r="H87" s="39">
        <f t="shared" si="8"/>
        <v>2412</v>
      </c>
    </row>
    <row r="88" spans="1:8">
      <c r="A88" s="2" t="s">
        <v>114</v>
      </c>
      <c r="B88" s="16"/>
      <c r="C88" s="4" t="s">
        <v>115</v>
      </c>
      <c r="D88" s="4" t="s">
        <v>205</v>
      </c>
      <c r="E88" s="6">
        <v>7200</v>
      </c>
      <c r="F88" s="39">
        <f t="shared" si="6"/>
        <v>6264</v>
      </c>
      <c r="G88" s="39">
        <f t="shared" si="7"/>
        <v>5544</v>
      </c>
      <c r="H88" s="39">
        <f t="shared" si="8"/>
        <v>4824</v>
      </c>
    </row>
    <row r="89" spans="1:8">
      <c r="A89" s="2" t="s">
        <v>117</v>
      </c>
      <c r="B89" s="16" t="s">
        <v>118</v>
      </c>
      <c r="C89" s="7" t="s">
        <v>120</v>
      </c>
      <c r="D89" s="8" t="s">
        <v>9</v>
      </c>
      <c r="E89" s="6">
        <v>3100</v>
      </c>
      <c r="F89" s="39">
        <f t="shared" si="6"/>
        <v>2697</v>
      </c>
      <c r="G89" s="39">
        <f t="shared" si="7"/>
        <v>2387</v>
      </c>
      <c r="H89" s="39">
        <f t="shared" si="8"/>
        <v>2077</v>
      </c>
    </row>
    <row r="90" spans="1:8">
      <c r="A90" s="2" t="s">
        <v>117</v>
      </c>
      <c r="B90" s="16" t="s">
        <v>118</v>
      </c>
      <c r="C90" s="4" t="s">
        <v>121</v>
      </c>
      <c r="D90" s="4" t="s">
        <v>36</v>
      </c>
      <c r="E90" s="6">
        <v>4100</v>
      </c>
      <c r="F90" s="39">
        <f t="shared" si="6"/>
        <v>3567</v>
      </c>
      <c r="G90" s="39">
        <f t="shared" si="7"/>
        <v>3157</v>
      </c>
      <c r="H90" s="39">
        <f t="shared" si="8"/>
        <v>2747</v>
      </c>
    </row>
    <row r="91" spans="1:8">
      <c r="A91" s="2" t="s">
        <v>117</v>
      </c>
      <c r="B91" s="16" t="s">
        <v>118</v>
      </c>
      <c r="C91" s="4" t="s">
        <v>119</v>
      </c>
      <c r="D91" s="4" t="s">
        <v>14</v>
      </c>
      <c r="E91" s="6">
        <v>2500</v>
      </c>
      <c r="F91" s="39">
        <f>CEILING(E91*0.87,1)</f>
        <v>2175</v>
      </c>
      <c r="G91" s="39">
        <f>CEILING(E91*0.77,1)</f>
        <v>1925</v>
      </c>
      <c r="H91" s="39">
        <f>CEILING(E91*0.67,1)</f>
        <v>1675</v>
      </c>
    </row>
    <row r="92" spans="1:8">
      <c r="A92" s="2" t="s">
        <v>117</v>
      </c>
      <c r="B92" s="16" t="s">
        <v>118</v>
      </c>
      <c r="C92" s="4" t="s">
        <v>119</v>
      </c>
      <c r="D92" s="4" t="s">
        <v>27</v>
      </c>
      <c r="E92" s="6">
        <v>4100</v>
      </c>
      <c r="F92" s="39">
        <f>CEILING(E92*0.87,1)</f>
        <v>3567</v>
      </c>
      <c r="G92" s="39">
        <f>CEILING(E92*0.77,1)</f>
        <v>3157</v>
      </c>
      <c r="H92" s="39">
        <f>CEILING(E92*0.67,1)</f>
        <v>2747</v>
      </c>
    </row>
    <row r="93" spans="1:8">
      <c r="A93" s="2" t="s">
        <v>117</v>
      </c>
      <c r="B93" s="16" t="s">
        <v>118</v>
      </c>
      <c r="C93" s="4" t="s">
        <v>122</v>
      </c>
      <c r="D93" s="4" t="s">
        <v>10</v>
      </c>
      <c r="E93" s="6">
        <v>10990</v>
      </c>
      <c r="F93" s="39">
        <f>CEILING(E93*0.87,1)</f>
        <v>9562</v>
      </c>
      <c r="G93" s="39">
        <f>CEILING(E93*0.77,1)</f>
        <v>8463</v>
      </c>
      <c r="H93" s="39">
        <f>CEILING(E93*0.67,1)</f>
        <v>7364</v>
      </c>
    </row>
    <row r="94" spans="1:8">
      <c r="A94" s="2" t="s">
        <v>117</v>
      </c>
      <c r="B94" s="16" t="s">
        <v>123</v>
      </c>
      <c r="C94" s="4" t="s">
        <v>124</v>
      </c>
      <c r="D94" s="4" t="s">
        <v>35</v>
      </c>
      <c r="E94" s="6">
        <v>4100</v>
      </c>
      <c r="F94" s="39">
        <f t="shared" si="6"/>
        <v>3567</v>
      </c>
      <c r="G94" s="39">
        <f t="shared" si="7"/>
        <v>3157</v>
      </c>
      <c r="H94" s="39">
        <f t="shared" si="8"/>
        <v>2747</v>
      </c>
    </row>
    <row r="95" spans="1:8">
      <c r="A95" s="2" t="s">
        <v>117</v>
      </c>
      <c r="B95" s="16" t="s">
        <v>125</v>
      </c>
      <c r="C95" s="4" t="s">
        <v>126</v>
      </c>
      <c r="D95" s="4" t="s">
        <v>10</v>
      </c>
      <c r="E95" s="6">
        <v>8900</v>
      </c>
      <c r="F95" s="39">
        <f t="shared" si="6"/>
        <v>7743</v>
      </c>
      <c r="G95" s="39">
        <f t="shared" si="7"/>
        <v>6853</v>
      </c>
      <c r="H95" s="39">
        <f t="shared" si="8"/>
        <v>5963</v>
      </c>
    </row>
    <row r="96" spans="1:8">
      <c r="A96" s="2" t="s">
        <v>117</v>
      </c>
      <c r="B96" s="15" t="s">
        <v>127</v>
      </c>
      <c r="C96" s="8" t="s">
        <v>128</v>
      </c>
      <c r="D96" s="8" t="s">
        <v>22</v>
      </c>
      <c r="E96" s="6">
        <v>3250</v>
      </c>
      <c r="F96" s="39">
        <f t="shared" si="6"/>
        <v>2828</v>
      </c>
      <c r="G96" s="39">
        <f t="shared" si="7"/>
        <v>2503</v>
      </c>
      <c r="H96" s="39">
        <f t="shared" si="8"/>
        <v>2178</v>
      </c>
    </row>
    <row r="97" spans="1:8">
      <c r="A97" s="2" t="s">
        <v>117</v>
      </c>
      <c r="B97" s="16" t="s">
        <v>127</v>
      </c>
      <c r="C97" s="4" t="s">
        <v>34</v>
      </c>
      <c r="D97" s="4" t="s">
        <v>1</v>
      </c>
      <c r="E97" s="6">
        <v>4990</v>
      </c>
      <c r="F97" s="39">
        <f t="shared" si="6"/>
        <v>4342</v>
      </c>
      <c r="G97" s="39">
        <f t="shared" si="7"/>
        <v>3843</v>
      </c>
      <c r="H97" s="39">
        <f t="shared" si="8"/>
        <v>3344</v>
      </c>
    </row>
    <row r="98" spans="1:8">
      <c r="A98" s="2" t="s">
        <v>117</v>
      </c>
      <c r="B98" s="16" t="s">
        <v>129</v>
      </c>
      <c r="C98" s="4" t="s">
        <v>173</v>
      </c>
      <c r="D98" s="4" t="s">
        <v>4</v>
      </c>
      <c r="E98" s="6">
        <v>490</v>
      </c>
      <c r="F98" s="39">
        <f t="shared" si="6"/>
        <v>427</v>
      </c>
      <c r="G98" s="39">
        <f t="shared" si="7"/>
        <v>378</v>
      </c>
      <c r="H98" s="39">
        <f t="shared" si="8"/>
        <v>329</v>
      </c>
    </row>
    <row r="99" spans="1:8">
      <c r="A99" s="2" t="s">
        <v>117</v>
      </c>
      <c r="B99" s="16" t="s">
        <v>129</v>
      </c>
      <c r="C99" s="4" t="s">
        <v>130</v>
      </c>
      <c r="D99" s="4" t="s">
        <v>25</v>
      </c>
      <c r="E99" s="6">
        <v>690</v>
      </c>
      <c r="F99" s="39">
        <f t="shared" si="6"/>
        <v>601</v>
      </c>
      <c r="G99" s="39">
        <f t="shared" si="7"/>
        <v>532</v>
      </c>
      <c r="H99" s="39">
        <f t="shared" si="8"/>
        <v>463</v>
      </c>
    </row>
    <row r="100" spans="1:8">
      <c r="A100" s="2" t="s">
        <v>117</v>
      </c>
      <c r="B100" s="16" t="s">
        <v>129</v>
      </c>
      <c r="C100" s="4" t="s">
        <v>131</v>
      </c>
      <c r="D100" s="4" t="s">
        <v>22</v>
      </c>
      <c r="E100" s="6">
        <v>890</v>
      </c>
      <c r="F100" s="39">
        <f t="shared" si="6"/>
        <v>775</v>
      </c>
      <c r="G100" s="39">
        <f t="shared" si="7"/>
        <v>686</v>
      </c>
      <c r="H100" s="39">
        <f t="shared" si="8"/>
        <v>597</v>
      </c>
    </row>
    <row r="101" spans="1:8">
      <c r="A101" s="2" t="s">
        <v>117</v>
      </c>
      <c r="B101" s="16" t="s">
        <v>129</v>
      </c>
      <c r="C101" s="4" t="s">
        <v>132</v>
      </c>
      <c r="D101" s="4" t="s">
        <v>36</v>
      </c>
      <c r="E101" s="6">
        <v>1200</v>
      </c>
      <c r="F101" s="39">
        <f t="shared" si="6"/>
        <v>1044</v>
      </c>
      <c r="G101" s="39">
        <f t="shared" si="7"/>
        <v>924</v>
      </c>
      <c r="H101" s="39">
        <f t="shared" si="8"/>
        <v>804</v>
      </c>
    </row>
    <row r="102" spans="1:8">
      <c r="A102" s="2" t="s">
        <v>117</v>
      </c>
      <c r="B102" s="16" t="s">
        <v>129</v>
      </c>
      <c r="C102" s="4" t="s">
        <v>112</v>
      </c>
      <c r="D102" s="4" t="s">
        <v>35</v>
      </c>
      <c r="E102" s="6">
        <v>1400</v>
      </c>
      <c r="F102" s="39">
        <f t="shared" si="6"/>
        <v>1218</v>
      </c>
      <c r="G102" s="39">
        <f t="shared" si="7"/>
        <v>1078</v>
      </c>
      <c r="H102" s="39">
        <f t="shared" si="8"/>
        <v>938</v>
      </c>
    </row>
    <row r="103" spans="1:8">
      <c r="A103" s="2" t="s">
        <v>117</v>
      </c>
      <c r="B103" s="16" t="s">
        <v>129</v>
      </c>
      <c r="C103" s="4" t="s">
        <v>172</v>
      </c>
      <c r="D103" s="4" t="s">
        <v>8</v>
      </c>
      <c r="E103" s="6">
        <v>2700</v>
      </c>
      <c r="F103" s="39">
        <f t="shared" si="6"/>
        <v>2349</v>
      </c>
      <c r="G103" s="39">
        <f t="shared" si="7"/>
        <v>2079</v>
      </c>
      <c r="H103" s="39">
        <f t="shared" si="8"/>
        <v>1809</v>
      </c>
    </row>
    <row r="104" spans="1:8">
      <c r="A104" s="2" t="s">
        <v>117</v>
      </c>
      <c r="B104" s="16" t="s">
        <v>129</v>
      </c>
      <c r="C104" s="4" t="s">
        <v>133</v>
      </c>
      <c r="D104" s="4" t="s">
        <v>174</v>
      </c>
      <c r="E104" s="6">
        <v>1200</v>
      </c>
      <c r="F104" s="39">
        <f t="shared" si="6"/>
        <v>1044</v>
      </c>
      <c r="G104" s="39">
        <f t="shared" si="7"/>
        <v>924</v>
      </c>
      <c r="H104" s="39">
        <f t="shared" si="8"/>
        <v>804</v>
      </c>
    </row>
    <row r="105" spans="1:8">
      <c r="A105" s="2" t="s">
        <v>117</v>
      </c>
      <c r="B105" s="16" t="s">
        <v>129</v>
      </c>
      <c r="C105" s="4" t="s">
        <v>134</v>
      </c>
      <c r="D105" s="4" t="s">
        <v>135</v>
      </c>
      <c r="E105" s="6">
        <v>1900</v>
      </c>
      <c r="F105" s="39">
        <f t="shared" si="6"/>
        <v>1653</v>
      </c>
      <c r="G105" s="39">
        <f t="shared" si="7"/>
        <v>1463</v>
      </c>
      <c r="H105" s="39">
        <f t="shared" si="8"/>
        <v>1273</v>
      </c>
    </row>
    <row r="106" spans="1:8">
      <c r="A106" s="2" t="s">
        <v>136</v>
      </c>
      <c r="B106" s="16"/>
      <c r="C106" s="4" t="s">
        <v>132</v>
      </c>
      <c r="D106" s="4" t="s">
        <v>10</v>
      </c>
      <c r="E106" s="6">
        <v>890</v>
      </c>
      <c r="F106" s="39">
        <f t="shared" si="6"/>
        <v>775</v>
      </c>
      <c r="G106" s="39">
        <f t="shared" si="7"/>
        <v>686</v>
      </c>
      <c r="H106" s="39">
        <f t="shared" si="8"/>
        <v>597</v>
      </c>
    </row>
    <row r="107" spans="1:8">
      <c r="A107" s="2" t="s">
        <v>136</v>
      </c>
      <c r="B107" s="16"/>
      <c r="C107" s="4" t="s">
        <v>101</v>
      </c>
      <c r="D107" s="4" t="s">
        <v>137</v>
      </c>
      <c r="E107" s="6">
        <v>1600</v>
      </c>
      <c r="F107" s="39">
        <f t="shared" si="6"/>
        <v>1392</v>
      </c>
      <c r="G107" s="39">
        <f t="shared" si="7"/>
        <v>1232</v>
      </c>
      <c r="H107" s="39">
        <f t="shared" si="8"/>
        <v>1072</v>
      </c>
    </row>
    <row r="108" spans="1:8">
      <c r="A108" s="2" t="s">
        <v>138</v>
      </c>
      <c r="B108" s="16" t="s">
        <v>139</v>
      </c>
      <c r="C108" s="4" t="s">
        <v>128</v>
      </c>
      <c r="D108" s="4" t="s">
        <v>9</v>
      </c>
      <c r="E108" s="6">
        <v>1600</v>
      </c>
      <c r="F108" s="39">
        <f t="shared" si="6"/>
        <v>1392</v>
      </c>
      <c r="G108" s="39">
        <f t="shared" si="7"/>
        <v>1232</v>
      </c>
      <c r="H108" s="39">
        <f t="shared" si="8"/>
        <v>1072</v>
      </c>
    </row>
    <row r="109" spans="1:8">
      <c r="A109" s="2" t="s">
        <v>138</v>
      </c>
      <c r="B109" s="16" t="s">
        <v>139</v>
      </c>
      <c r="C109" s="4" t="s">
        <v>140</v>
      </c>
      <c r="D109" s="4" t="s">
        <v>8</v>
      </c>
      <c r="E109" s="6">
        <v>4990</v>
      </c>
      <c r="F109" s="39">
        <f t="shared" si="6"/>
        <v>4342</v>
      </c>
      <c r="G109" s="39">
        <f t="shared" si="7"/>
        <v>3843</v>
      </c>
      <c r="H109" s="39">
        <f t="shared" si="8"/>
        <v>3344</v>
      </c>
    </row>
    <row r="110" spans="1:8">
      <c r="A110" s="2" t="s">
        <v>141</v>
      </c>
      <c r="B110" s="16" t="s">
        <v>142</v>
      </c>
      <c r="C110" s="4" t="s">
        <v>143</v>
      </c>
      <c r="D110" s="4" t="s">
        <v>37</v>
      </c>
      <c r="E110" s="6">
        <v>14900</v>
      </c>
      <c r="F110" s="39">
        <f t="shared" si="6"/>
        <v>12963</v>
      </c>
      <c r="G110" s="39">
        <f t="shared" si="7"/>
        <v>11473</v>
      </c>
      <c r="H110" s="39">
        <f t="shared" si="8"/>
        <v>9983</v>
      </c>
    </row>
    <row r="111" spans="1:8">
      <c r="A111" s="2" t="s">
        <v>141</v>
      </c>
      <c r="B111" s="15" t="s">
        <v>142</v>
      </c>
      <c r="C111" s="7" t="s">
        <v>144</v>
      </c>
      <c r="D111" s="7" t="s">
        <v>1</v>
      </c>
      <c r="E111" s="6">
        <v>490</v>
      </c>
      <c r="F111" s="39">
        <f t="shared" si="6"/>
        <v>427</v>
      </c>
      <c r="G111" s="39">
        <f t="shared" si="7"/>
        <v>378</v>
      </c>
      <c r="H111" s="39">
        <f t="shared" si="8"/>
        <v>329</v>
      </c>
    </row>
    <row r="112" spans="1:8">
      <c r="A112" s="2" t="s">
        <v>206</v>
      </c>
      <c r="B112" s="16" t="s">
        <v>145</v>
      </c>
      <c r="C112" s="7" t="s">
        <v>144</v>
      </c>
      <c r="D112" s="7" t="s">
        <v>8</v>
      </c>
      <c r="E112" s="6">
        <v>590</v>
      </c>
      <c r="F112" s="39">
        <f>CEILING(E112*0.87,1)</f>
        <v>514</v>
      </c>
      <c r="G112" s="39">
        <f>CEILING(E112*0.77,1)</f>
        <v>455</v>
      </c>
      <c r="H112" s="39">
        <f>CEILING(E112*0.67,1)</f>
        <v>396</v>
      </c>
    </row>
    <row r="113" spans="1:8">
      <c r="A113" s="2" t="s">
        <v>206</v>
      </c>
      <c r="B113" s="16" t="s">
        <v>145</v>
      </c>
      <c r="C113" s="4" t="s">
        <v>72</v>
      </c>
      <c r="D113" s="4" t="s">
        <v>10</v>
      </c>
      <c r="E113" s="6">
        <v>890</v>
      </c>
      <c r="F113" s="39">
        <f t="shared" si="6"/>
        <v>775</v>
      </c>
      <c r="G113" s="39">
        <f t="shared" si="7"/>
        <v>686</v>
      </c>
      <c r="H113" s="39">
        <f t="shared" si="8"/>
        <v>597</v>
      </c>
    </row>
    <row r="114" spans="1:8">
      <c r="A114" s="2" t="s">
        <v>206</v>
      </c>
      <c r="B114" s="16" t="s">
        <v>145</v>
      </c>
      <c r="C114" s="4" t="s">
        <v>146</v>
      </c>
      <c r="D114" s="4" t="s">
        <v>17</v>
      </c>
      <c r="E114" s="6">
        <v>2900</v>
      </c>
      <c r="F114" s="39">
        <f t="shared" si="6"/>
        <v>2523</v>
      </c>
      <c r="G114" s="39">
        <f t="shared" si="7"/>
        <v>2233</v>
      </c>
      <c r="H114" s="39">
        <f t="shared" si="8"/>
        <v>1943</v>
      </c>
    </row>
    <row r="115" spans="1:8">
      <c r="A115" s="2" t="s">
        <v>147</v>
      </c>
      <c r="B115" s="16" t="s">
        <v>147</v>
      </c>
      <c r="C115" s="4" t="s">
        <v>71</v>
      </c>
      <c r="D115" s="4" t="s">
        <v>148</v>
      </c>
      <c r="E115" s="6">
        <v>490</v>
      </c>
      <c r="F115" s="39">
        <f t="shared" si="6"/>
        <v>427</v>
      </c>
      <c r="G115" s="39">
        <f t="shared" si="7"/>
        <v>378</v>
      </c>
      <c r="H115" s="39">
        <f t="shared" si="8"/>
        <v>329</v>
      </c>
    </row>
    <row r="116" spans="1:8">
      <c r="A116" s="2" t="s">
        <v>149</v>
      </c>
      <c r="B116" s="16" t="s">
        <v>150</v>
      </c>
      <c r="C116" s="4" t="s">
        <v>144</v>
      </c>
      <c r="D116" s="4" t="s">
        <v>15</v>
      </c>
      <c r="E116" s="6">
        <v>450</v>
      </c>
      <c r="F116" s="39">
        <f t="shared" si="6"/>
        <v>392</v>
      </c>
      <c r="G116" s="39">
        <f t="shared" si="7"/>
        <v>347</v>
      </c>
      <c r="H116" s="39">
        <f t="shared" si="8"/>
        <v>302</v>
      </c>
    </row>
    <row r="117" spans="1:8">
      <c r="A117" s="2" t="s">
        <v>149</v>
      </c>
      <c r="B117" s="16" t="s">
        <v>150</v>
      </c>
      <c r="C117" s="4" t="s">
        <v>151</v>
      </c>
      <c r="D117" s="4" t="s">
        <v>39</v>
      </c>
      <c r="E117" s="6">
        <v>650</v>
      </c>
      <c r="F117" s="39">
        <f t="shared" si="6"/>
        <v>566</v>
      </c>
      <c r="G117" s="39">
        <f t="shared" si="7"/>
        <v>501</v>
      </c>
      <c r="H117" s="39">
        <f t="shared" si="8"/>
        <v>436</v>
      </c>
    </row>
    <row r="118" spans="1:8">
      <c r="A118" s="2" t="s">
        <v>149</v>
      </c>
      <c r="B118" s="15" t="s">
        <v>150</v>
      </c>
      <c r="C118" s="7" t="s">
        <v>128</v>
      </c>
      <c r="D118" s="7" t="s">
        <v>23</v>
      </c>
      <c r="E118" s="6">
        <v>820</v>
      </c>
      <c r="F118" s="39">
        <f t="shared" si="6"/>
        <v>714</v>
      </c>
      <c r="G118" s="39">
        <f t="shared" si="7"/>
        <v>632</v>
      </c>
      <c r="H118" s="39">
        <f t="shared" si="8"/>
        <v>550</v>
      </c>
    </row>
    <row r="119" spans="1:8">
      <c r="A119" s="2" t="s">
        <v>149</v>
      </c>
      <c r="B119" s="16" t="s">
        <v>150</v>
      </c>
      <c r="C119" s="4" t="s">
        <v>128</v>
      </c>
      <c r="D119" s="4" t="s">
        <v>152</v>
      </c>
      <c r="E119" s="6">
        <v>1000</v>
      </c>
      <c r="F119" s="39">
        <f t="shared" si="6"/>
        <v>870</v>
      </c>
      <c r="G119" s="39">
        <f t="shared" si="7"/>
        <v>770</v>
      </c>
      <c r="H119" s="39">
        <f t="shared" si="8"/>
        <v>670</v>
      </c>
    </row>
    <row r="120" spans="1:8">
      <c r="A120" s="2" t="s">
        <v>149</v>
      </c>
      <c r="B120" s="16" t="s">
        <v>150</v>
      </c>
      <c r="C120" s="4" t="s">
        <v>134</v>
      </c>
      <c r="D120" s="4" t="s">
        <v>153</v>
      </c>
      <c r="E120" s="6">
        <v>990</v>
      </c>
      <c r="F120" s="39">
        <f t="shared" si="6"/>
        <v>862</v>
      </c>
      <c r="G120" s="39">
        <f t="shared" si="7"/>
        <v>763</v>
      </c>
      <c r="H120" s="39">
        <f t="shared" si="8"/>
        <v>664</v>
      </c>
    </row>
    <row r="121" spans="1:8">
      <c r="A121" s="2" t="s">
        <v>149</v>
      </c>
      <c r="B121" s="16" t="s">
        <v>150</v>
      </c>
      <c r="C121" s="4" t="s">
        <v>134</v>
      </c>
      <c r="D121" s="4" t="s">
        <v>154</v>
      </c>
      <c r="E121" s="6">
        <v>1900</v>
      </c>
      <c r="F121" s="39">
        <f t="shared" si="6"/>
        <v>1653</v>
      </c>
      <c r="G121" s="39">
        <f t="shared" si="7"/>
        <v>1463</v>
      </c>
      <c r="H121" s="39">
        <f t="shared" si="8"/>
        <v>1273</v>
      </c>
    </row>
    <row r="122" spans="1:8">
      <c r="A122" s="2" t="s">
        <v>149</v>
      </c>
      <c r="B122" s="16" t="s">
        <v>150</v>
      </c>
      <c r="C122" s="4" t="s">
        <v>134</v>
      </c>
      <c r="D122" s="4" t="s">
        <v>26</v>
      </c>
      <c r="E122" s="6">
        <v>2500</v>
      </c>
      <c r="F122" s="39">
        <f t="shared" si="6"/>
        <v>2175</v>
      </c>
      <c r="G122" s="39">
        <f t="shared" si="7"/>
        <v>1925</v>
      </c>
      <c r="H122" s="39">
        <f t="shared" si="8"/>
        <v>1675</v>
      </c>
    </row>
    <row r="123" spans="1:8">
      <c r="A123" s="2" t="s">
        <v>149</v>
      </c>
      <c r="B123" s="16" t="s">
        <v>150</v>
      </c>
      <c r="C123" s="4" t="s">
        <v>134</v>
      </c>
      <c r="D123" s="4" t="s">
        <v>155</v>
      </c>
      <c r="E123" s="6">
        <v>4300</v>
      </c>
      <c r="F123" s="39">
        <f t="shared" si="6"/>
        <v>3741</v>
      </c>
      <c r="G123" s="39">
        <f t="shared" si="7"/>
        <v>3311</v>
      </c>
      <c r="H123" s="39">
        <f t="shared" si="8"/>
        <v>2881</v>
      </c>
    </row>
    <row r="124" spans="1:8">
      <c r="A124" s="2" t="s">
        <v>149</v>
      </c>
      <c r="B124" s="16" t="s">
        <v>150</v>
      </c>
      <c r="C124" s="4" t="s">
        <v>30</v>
      </c>
      <c r="D124" s="4" t="s">
        <v>38</v>
      </c>
      <c r="E124" s="6">
        <v>6300</v>
      </c>
      <c r="F124" s="39">
        <f t="shared" si="6"/>
        <v>5481</v>
      </c>
      <c r="G124" s="39">
        <f t="shared" si="7"/>
        <v>4851</v>
      </c>
      <c r="H124" s="39">
        <f t="shared" si="8"/>
        <v>4221</v>
      </c>
    </row>
    <row r="125" spans="1:8">
      <c r="A125" s="2" t="s">
        <v>149</v>
      </c>
      <c r="B125" s="16" t="s">
        <v>156</v>
      </c>
      <c r="C125" s="4" t="s">
        <v>75</v>
      </c>
      <c r="D125" s="4" t="s">
        <v>12</v>
      </c>
      <c r="E125" s="6">
        <v>990</v>
      </c>
      <c r="F125" s="39">
        <f t="shared" si="6"/>
        <v>862</v>
      </c>
      <c r="G125" s="39">
        <f t="shared" si="7"/>
        <v>763</v>
      </c>
      <c r="H125" s="39">
        <f t="shared" si="8"/>
        <v>664</v>
      </c>
    </row>
    <row r="126" spans="1:8">
      <c r="A126" s="2" t="s">
        <v>149</v>
      </c>
      <c r="B126" s="16" t="s">
        <v>156</v>
      </c>
      <c r="C126" s="4" t="s">
        <v>75</v>
      </c>
      <c r="D126" s="4" t="s">
        <v>17</v>
      </c>
      <c r="E126" s="6">
        <v>1600</v>
      </c>
      <c r="F126" s="39">
        <f t="shared" si="6"/>
        <v>1392</v>
      </c>
      <c r="G126" s="39">
        <f t="shared" si="7"/>
        <v>1232</v>
      </c>
      <c r="H126" s="39">
        <f t="shared" si="8"/>
        <v>1072</v>
      </c>
    </row>
    <row r="127" spans="1:8">
      <c r="A127" s="2" t="s">
        <v>149</v>
      </c>
      <c r="B127" s="16" t="s">
        <v>156</v>
      </c>
      <c r="C127" s="4" t="s">
        <v>93</v>
      </c>
      <c r="D127" s="4" t="s">
        <v>23</v>
      </c>
      <c r="E127" s="6">
        <v>1900</v>
      </c>
      <c r="F127" s="39">
        <f t="shared" si="6"/>
        <v>1653</v>
      </c>
      <c r="G127" s="39">
        <f t="shared" si="7"/>
        <v>1463</v>
      </c>
      <c r="H127" s="39">
        <f t="shared" si="8"/>
        <v>1273</v>
      </c>
    </row>
    <row r="128" spans="1:8">
      <c r="A128" s="2" t="s">
        <v>149</v>
      </c>
      <c r="B128" s="16" t="s">
        <v>157</v>
      </c>
      <c r="C128" s="4" t="s">
        <v>158</v>
      </c>
      <c r="D128" s="4" t="s">
        <v>8</v>
      </c>
      <c r="E128" s="6">
        <v>950</v>
      </c>
      <c r="F128" s="39">
        <f t="shared" si="6"/>
        <v>827</v>
      </c>
      <c r="G128" s="39">
        <f t="shared" si="7"/>
        <v>732</v>
      </c>
      <c r="H128" s="39">
        <f t="shared" si="8"/>
        <v>637</v>
      </c>
    </row>
    <row r="129" spans="1:8">
      <c r="A129" s="2" t="s">
        <v>149</v>
      </c>
      <c r="B129" s="15" t="s">
        <v>159</v>
      </c>
      <c r="C129" s="7" t="s">
        <v>144</v>
      </c>
      <c r="D129" s="8" t="s">
        <v>14</v>
      </c>
      <c r="E129" s="6">
        <v>490</v>
      </c>
      <c r="F129" s="39">
        <f t="shared" si="6"/>
        <v>427</v>
      </c>
      <c r="G129" s="39">
        <f t="shared" si="7"/>
        <v>378</v>
      </c>
      <c r="H129" s="39">
        <f t="shared" si="8"/>
        <v>329</v>
      </c>
    </row>
    <row r="130" spans="1:8">
      <c r="A130" s="2" t="s">
        <v>149</v>
      </c>
      <c r="B130" s="15" t="s">
        <v>159</v>
      </c>
      <c r="C130" s="7" t="s">
        <v>128</v>
      </c>
      <c r="D130" s="8" t="s">
        <v>1</v>
      </c>
      <c r="E130" s="6">
        <v>890</v>
      </c>
      <c r="F130" s="39">
        <f t="shared" si="6"/>
        <v>775</v>
      </c>
      <c r="G130" s="39">
        <f t="shared" si="7"/>
        <v>686</v>
      </c>
      <c r="H130" s="39">
        <f t="shared" si="8"/>
        <v>597</v>
      </c>
    </row>
    <row r="131" spans="1:8">
      <c r="A131" s="2" t="s">
        <v>149</v>
      </c>
      <c r="B131" s="15" t="s">
        <v>159</v>
      </c>
      <c r="C131" s="8" t="s">
        <v>160</v>
      </c>
      <c r="D131" s="8" t="s">
        <v>8</v>
      </c>
      <c r="E131" s="6">
        <v>1450</v>
      </c>
      <c r="F131" s="39">
        <f t="shared" si="6"/>
        <v>1262</v>
      </c>
      <c r="G131" s="39">
        <f t="shared" si="7"/>
        <v>1117</v>
      </c>
      <c r="H131" s="39">
        <f t="shared" si="8"/>
        <v>972</v>
      </c>
    </row>
    <row r="132" spans="1:8">
      <c r="A132" s="2" t="s">
        <v>149</v>
      </c>
      <c r="B132" s="15" t="s">
        <v>161</v>
      </c>
      <c r="C132" s="7" t="s">
        <v>128</v>
      </c>
      <c r="D132" s="7" t="s">
        <v>8</v>
      </c>
      <c r="E132" s="6">
        <v>990</v>
      </c>
      <c r="F132" s="39">
        <f t="shared" si="6"/>
        <v>862</v>
      </c>
      <c r="G132" s="39">
        <f t="shared" si="7"/>
        <v>763</v>
      </c>
      <c r="H132" s="39">
        <f t="shared" si="8"/>
        <v>664</v>
      </c>
    </row>
    <row r="133" spans="1:8">
      <c r="A133" s="2" t="s">
        <v>149</v>
      </c>
      <c r="B133" s="15" t="s">
        <v>162</v>
      </c>
      <c r="C133" s="7" t="s">
        <v>144</v>
      </c>
      <c r="D133" s="8" t="s">
        <v>4</v>
      </c>
      <c r="E133" s="6">
        <v>490</v>
      </c>
      <c r="F133" s="39">
        <f t="shared" si="6"/>
        <v>427</v>
      </c>
      <c r="G133" s="39">
        <f t="shared" si="7"/>
        <v>378</v>
      </c>
      <c r="H133" s="39">
        <f t="shared" si="8"/>
        <v>329</v>
      </c>
    </row>
    <row r="134" spans="1:8">
      <c r="A134" s="2" t="s">
        <v>149</v>
      </c>
      <c r="B134" s="16" t="s">
        <v>162</v>
      </c>
      <c r="C134" s="4" t="s">
        <v>163</v>
      </c>
      <c r="D134" s="4" t="s">
        <v>164</v>
      </c>
      <c r="E134" s="6">
        <v>1400</v>
      </c>
      <c r="F134" s="39">
        <f t="shared" ref="F134:F144" si="12">CEILING(E134*0.87,1)</f>
        <v>1218</v>
      </c>
      <c r="G134" s="39">
        <f t="shared" ref="G134:G144" si="13">CEILING(E134*0.77,1)</f>
        <v>1078</v>
      </c>
      <c r="H134" s="39">
        <f t="shared" ref="H134:H144" si="14">CEILING(E134*0.67,1)</f>
        <v>938</v>
      </c>
    </row>
    <row r="135" spans="1:8">
      <c r="A135" s="2" t="s">
        <v>149</v>
      </c>
      <c r="B135" s="16" t="s">
        <v>165</v>
      </c>
      <c r="C135" s="4" t="s">
        <v>93</v>
      </c>
      <c r="D135" s="4" t="s">
        <v>12</v>
      </c>
      <c r="E135" s="6">
        <v>990</v>
      </c>
      <c r="F135" s="39">
        <f t="shared" si="12"/>
        <v>862</v>
      </c>
      <c r="G135" s="39">
        <f t="shared" si="13"/>
        <v>763</v>
      </c>
      <c r="H135" s="39">
        <f t="shared" si="14"/>
        <v>664</v>
      </c>
    </row>
    <row r="136" spans="1:8">
      <c r="A136" s="2" t="s">
        <v>149</v>
      </c>
      <c r="B136" s="16" t="s">
        <v>165</v>
      </c>
      <c r="C136" s="4" t="s">
        <v>93</v>
      </c>
      <c r="D136" s="4" t="s">
        <v>17</v>
      </c>
      <c r="E136" s="6">
        <v>1600</v>
      </c>
      <c r="F136" s="39">
        <f t="shared" si="12"/>
        <v>1392</v>
      </c>
      <c r="G136" s="39">
        <f t="shared" si="13"/>
        <v>1232</v>
      </c>
      <c r="H136" s="39">
        <f t="shared" si="14"/>
        <v>1072</v>
      </c>
    </row>
    <row r="137" spans="1:8">
      <c r="A137" s="2" t="s">
        <v>149</v>
      </c>
      <c r="B137" s="16" t="s">
        <v>175</v>
      </c>
      <c r="C137" s="7" t="s">
        <v>80</v>
      </c>
      <c r="D137" s="4" t="s">
        <v>24</v>
      </c>
      <c r="E137" s="6">
        <v>4100</v>
      </c>
      <c r="F137" s="39">
        <f t="shared" si="12"/>
        <v>3567</v>
      </c>
      <c r="G137" s="39">
        <f t="shared" si="13"/>
        <v>3157</v>
      </c>
      <c r="H137" s="39">
        <f t="shared" si="14"/>
        <v>2747</v>
      </c>
    </row>
    <row r="138" spans="1:8">
      <c r="A138" s="2" t="s">
        <v>149</v>
      </c>
      <c r="B138" s="15" t="s">
        <v>166</v>
      </c>
      <c r="C138" s="8" t="s">
        <v>144</v>
      </c>
      <c r="D138" s="8" t="s">
        <v>10</v>
      </c>
      <c r="E138" s="6">
        <v>490</v>
      </c>
      <c r="F138" s="39">
        <f t="shared" si="12"/>
        <v>427</v>
      </c>
      <c r="G138" s="39">
        <f t="shared" si="13"/>
        <v>378</v>
      </c>
      <c r="H138" s="39">
        <f t="shared" si="14"/>
        <v>329</v>
      </c>
    </row>
    <row r="139" spans="1:8">
      <c r="A139" s="2" t="s">
        <v>149</v>
      </c>
      <c r="B139" s="16" t="s">
        <v>171</v>
      </c>
      <c r="C139" s="7" t="s">
        <v>62</v>
      </c>
      <c r="D139" s="4" t="s">
        <v>16</v>
      </c>
      <c r="E139" s="6">
        <v>1100</v>
      </c>
      <c r="F139" s="39">
        <f t="shared" si="12"/>
        <v>957</v>
      </c>
      <c r="G139" s="39">
        <f t="shared" si="13"/>
        <v>847</v>
      </c>
      <c r="H139" s="39">
        <f t="shared" si="14"/>
        <v>737</v>
      </c>
    </row>
    <row r="140" spans="1:8">
      <c r="A140" s="2" t="s">
        <v>149</v>
      </c>
      <c r="B140" s="16" t="s">
        <v>171</v>
      </c>
      <c r="C140" s="7" t="s">
        <v>62</v>
      </c>
      <c r="D140" s="4" t="s">
        <v>167</v>
      </c>
      <c r="E140" s="6">
        <v>1600</v>
      </c>
      <c r="F140" s="39">
        <f t="shared" si="12"/>
        <v>1392</v>
      </c>
      <c r="G140" s="39">
        <f t="shared" si="13"/>
        <v>1232</v>
      </c>
      <c r="H140" s="39">
        <f t="shared" si="14"/>
        <v>1072</v>
      </c>
    </row>
    <row r="141" spans="1:8">
      <c r="A141" s="2" t="s">
        <v>149</v>
      </c>
      <c r="B141" s="16" t="s">
        <v>171</v>
      </c>
      <c r="C141" s="7" t="s">
        <v>62</v>
      </c>
      <c r="D141" s="4" t="s">
        <v>85</v>
      </c>
      <c r="E141" s="6">
        <v>2200</v>
      </c>
      <c r="F141" s="39">
        <f t="shared" si="12"/>
        <v>1914</v>
      </c>
      <c r="G141" s="39">
        <f t="shared" si="13"/>
        <v>1694</v>
      </c>
      <c r="H141" s="39">
        <f t="shared" si="14"/>
        <v>1474</v>
      </c>
    </row>
    <row r="142" spans="1:8">
      <c r="A142" s="2" t="s">
        <v>149</v>
      </c>
      <c r="B142" s="15" t="s">
        <v>166</v>
      </c>
      <c r="C142" s="7" t="s">
        <v>62</v>
      </c>
      <c r="D142" s="7" t="s">
        <v>26</v>
      </c>
      <c r="E142" s="6">
        <v>3900</v>
      </c>
      <c r="F142" s="39">
        <f t="shared" si="12"/>
        <v>3393</v>
      </c>
      <c r="G142" s="39">
        <f t="shared" si="13"/>
        <v>3003</v>
      </c>
      <c r="H142" s="39">
        <f t="shared" si="14"/>
        <v>2613</v>
      </c>
    </row>
    <row r="143" spans="1:8">
      <c r="A143" s="2" t="s">
        <v>149</v>
      </c>
      <c r="B143" s="16" t="s">
        <v>166</v>
      </c>
      <c r="C143" s="4" t="s">
        <v>32</v>
      </c>
      <c r="D143" s="4" t="s">
        <v>40</v>
      </c>
      <c r="E143" s="6">
        <v>10600</v>
      </c>
      <c r="F143" s="39">
        <f t="shared" si="12"/>
        <v>9222</v>
      </c>
      <c r="G143" s="39">
        <f t="shared" si="13"/>
        <v>8162</v>
      </c>
      <c r="H143" s="39">
        <f t="shared" si="14"/>
        <v>7102</v>
      </c>
    </row>
    <row r="144" spans="1:8">
      <c r="A144" s="2" t="s">
        <v>149</v>
      </c>
      <c r="B144" s="16" t="s">
        <v>168</v>
      </c>
      <c r="C144" s="4" t="s">
        <v>169</v>
      </c>
      <c r="D144" s="4" t="s">
        <v>170</v>
      </c>
      <c r="E144" s="6">
        <v>1400</v>
      </c>
      <c r="F144" s="39">
        <f t="shared" si="12"/>
        <v>1218</v>
      </c>
      <c r="G144" s="39">
        <f t="shared" si="13"/>
        <v>1078</v>
      </c>
      <c r="H144" s="39">
        <f t="shared" si="14"/>
        <v>938</v>
      </c>
    </row>
  </sheetData>
  <sortState ref="A1:G193">
    <sortCondition ref="A1"/>
  </sortState>
  <pageMargins left="0.15748031496062992" right="0.11811023622047245" top="0.23622047244094491" bottom="0.19685039370078741" header="0.31496062992125984" footer="0.31496062992125984"/>
  <pageSetup paperSize="9" scale="91" fitToHeight="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2018-02-14T14:01:55Z</cp:lastPrinted>
  <dcterms:created xsi:type="dcterms:W3CDTF">2018-02-14T11:59:03Z</dcterms:created>
  <dcterms:modified xsi:type="dcterms:W3CDTF">2018-02-14T14:07:01Z</dcterms:modified>
</cp:coreProperties>
</file>